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3B0A3C1F-5569-446D-94AB-C58E8A0C5BB9}" xr6:coauthVersionLast="47" xr6:coauthVersionMax="47" xr10:uidLastSave="{00000000-0000-0000-0000-000000000000}"/>
  <bookViews>
    <workbookView xWindow="-28920" yWindow="-315" windowWidth="29040" windowHeight="15720" firstSheet="2" activeTab="12" xr2:uid="{00000000-000D-0000-FFFF-FFFF00000000}"/>
  </bookViews>
  <sheets>
    <sheet name="ELENCO FESTIVITÀ 2024" sheetId="7" r:id="rId1"/>
    <sheet name="GENNAIO" sheetId="12" r:id="rId2"/>
    <sheet name="FEBBRAIO" sheetId="13" r:id="rId3"/>
    <sheet name="MARZO" sheetId="15" r:id="rId4"/>
    <sheet name="APRILE" sheetId="16" r:id="rId5"/>
    <sheet name="MAGGIO" sheetId="18" r:id="rId6"/>
    <sheet name="GIUGNO" sheetId="20" r:id="rId7"/>
    <sheet name="LUGLIO" sheetId="21" r:id="rId8"/>
    <sheet name="AGOSTO" sheetId="22" r:id="rId9"/>
    <sheet name="SETTEMBRE" sheetId="23" r:id="rId10"/>
    <sheet name="OTTOBRE" sheetId="24" r:id="rId11"/>
    <sheet name="NOVEMBRE" sheetId="25" r:id="rId12"/>
    <sheet name="DICEMBRE" sheetId="26" r:id="rId13"/>
  </sheets>
  <definedNames>
    <definedName name="_xlnm._FilterDatabase" localSheetId="8" hidden="1">AGOSTO!$A$1:$D$53</definedName>
    <definedName name="_xlnm._FilterDatabase" localSheetId="4" hidden="1">APRILE!$A$1:$D$1</definedName>
    <definedName name="_xlnm._FilterDatabase" localSheetId="12" hidden="1">DICEMBRE!$A$1:$D$31</definedName>
    <definedName name="_xlnm._FilterDatabase" localSheetId="2" hidden="1">FEBBRAIO!$A$1:$D$40</definedName>
    <definedName name="_xlnm._FilterDatabase" localSheetId="1" hidden="1">GENNAIO!$A$1:$D$30</definedName>
    <definedName name="_xlnm._FilterDatabase" localSheetId="6" hidden="1">GIUGNO!$A$1:$D$30</definedName>
    <definedName name="_xlnm._FilterDatabase" localSheetId="7" hidden="1">LUGLIO!$A$1:$D$53</definedName>
    <definedName name="_xlnm._FilterDatabase" localSheetId="5" hidden="1">MAGGIO!$A$1:$D$53</definedName>
    <definedName name="_xlnm._FilterDatabase" localSheetId="3" hidden="1">MARZO!$A$1:$D$56</definedName>
    <definedName name="_xlnm._FilterDatabase" localSheetId="11" hidden="1">NOVEMBRE!$A$1:$D$31</definedName>
    <definedName name="_xlnm._FilterDatabase" localSheetId="10" hidden="1">OTTOBRE!$A$1:$D$45</definedName>
    <definedName name="_xlnm._FilterDatabase" localSheetId="9" hidden="1">SETTEMBRE!$A$1:$D$45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26" l="1"/>
  <c r="D14" i="26"/>
  <c r="D13" i="26"/>
  <c r="D12" i="26"/>
  <c r="D11" i="26"/>
  <c r="D10" i="26"/>
  <c r="D9" i="26"/>
  <c r="D8" i="26"/>
  <c r="D7" i="26"/>
  <c r="D6" i="26"/>
  <c r="D5" i="26"/>
  <c r="D4" i="26"/>
  <c r="D3" i="26"/>
  <c r="D2" i="26"/>
  <c r="D25" i="25"/>
  <c r="D24" i="25"/>
  <c r="D23" i="25"/>
  <c r="D22" i="25"/>
  <c r="D21" i="25"/>
  <c r="D20" i="25"/>
  <c r="D19" i="25"/>
  <c r="D18" i="25"/>
  <c r="D17" i="25"/>
  <c r="D16" i="25"/>
  <c r="D15" i="25"/>
  <c r="D14" i="25"/>
  <c r="D13" i="25"/>
  <c r="D12" i="25"/>
  <c r="D11" i="25"/>
  <c r="D10" i="25"/>
  <c r="D9" i="25"/>
  <c r="D8" i="25"/>
  <c r="D7" i="25"/>
  <c r="D6" i="25"/>
  <c r="D5" i="25"/>
  <c r="D4" i="25"/>
  <c r="D3" i="25"/>
  <c r="D2" i="25"/>
  <c r="D24" i="24"/>
  <c r="D25" i="24"/>
  <c r="D26" i="24"/>
  <c r="D27" i="24"/>
  <c r="D28" i="24"/>
  <c r="D29" i="24"/>
  <c r="D30" i="24"/>
  <c r="D31" i="24"/>
  <c r="D32" i="24"/>
  <c r="D33" i="24"/>
  <c r="D34" i="24"/>
  <c r="D35" i="24"/>
  <c r="D36" i="24"/>
  <c r="D37" i="24"/>
  <c r="D38" i="24"/>
  <c r="D39" i="24"/>
  <c r="D23" i="24"/>
  <c r="D22" i="24"/>
  <c r="D21" i="24"/>
  <c r="D20" i="24"/>
  <c r="D19" i="24"/>
  <c r="D18" i="24"/>
  <c r="D17" i="24"/>
  <c r="D16" i="24"/>
  <c r="D15" i="24"/>
  <c r="D14" i="24"/>
  <c r="D13" i="24"/>
  <c r="D12" i="24"/>
  <c r="D11" i="24"/>
  <c r="D10" i="24"/>
  <c r="D9" i="24"/>
  <c r="D8" i="24"/>
  <c r="D7" i="24"/>
  <c r="D6" i="24"/>
  <c r="D5" i="24"/>
  <c r="D4" i="24"/>
  <c r="D3" i="24"/>
  <c r="D2" i="24"/>
  <c r="D23" i="23"/>
  <c r="D22" i="23"/>
  <c r="D21" i="23"/>
  <c r="D20" i="23"/>
  <c r="D19" i="23"/>
  <c r="D18" i="23"/>
  <c r="D17" i="23"/>
  <c r="D16" i="23"/>
  <c r="D15" i="23"/>
  <c r="D14" i="23"/>
  <c r="D13" i="23"/>
  <c r="D12" i="23"/>
  <c r="D11" i="23"/>
  <c r="D10" i="23"/>
  <c r="D9" i="23"/>
  <c r="D8" i="23"/>
  <c r="D7" i="23"/>
  <c r="D6" i="23"/>
  <c r="D5" i="23"/>
  <c r="D4" i="23"/>
  <c r="D3" i="23"/>
  <c r="D2" i="23"/>
  <c r="D3" i="22" l="1"/>
  <c r="D4" i="22"/>
  <c r="D5" i="22"/>
  <c r="D6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30" i="22"/>
  <c r="D2" i="22"/>
  <c r="D3" i="21"/>
  <c r="D4" i="21"/>
  <c r="D5" i="21"/>
  <c r="D6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30" i="21"/>
  <c r="D31" i="21"/>
  <c r="D32" i="21"/>
  <c r="D33" i="21"/>
  <c r="D34" i="21"/>
  <c r="D35" i="21"/>
  <c r="D36" i="21"/>
  <c r="D2" i="21"/>
  <c r="D2" i="20"/>
  <c r="D30" i="20"/>
  <c r="D29" i="20"/>
  <c r="D28" i="20"/>
  <c r="D27" i="20"/>
  <c r="D26" i="20"/>
  <c r="D25" i="20"/>
  <c r="D23" i="20"/>
  <c r="D22" i="20"/>
  <c r="D21" i="20"/>
  <c r="D20" i="20"/>
  <c r="D19" i="20"/>
  <c r="D18" i="20"/>
  <c r="D17" i="20"/>
  <c r="D16" i="20"/>
  <c r="D15" i="20"/>
  <c r="D14" i="20"/>
  <c r="D12" i="20"/>
  <c r="D11" i="20"/>
  <c r="D10" i="20"/>
  <c r="D9" i="20"/>
  <c r="D8" i="20"/>
  <c r="D7" i="20"/>
  <c r="D6" i="20"/>
  <c r="D5" i="20"/>
  <c r="D4" i="20"/>
  <c r="D3" i="20"/>
  <c r="D24" i="20"/>
  <c r="D13" i="20"/>
  <c r="A111" i="7"/>
  <c r="A112" i="7" s="1"/>
  <c r="A97" i="7"/>
  <c r="A99" i="7" s="1"/>
  <c r="A98" i="7"/>
  <c r="A95" i="7"/>
  <c r="A96" i="7" s="1"/>
  <c r="A93" i="7"/>
  <c r="A94" i="7" s="1"/>
  <c r="A5" i="7"/>
  <c r="A7" i="7" s="1"/>
  <c r="A8" i="7" s="1"/>
  <c r="A100" i="7" l="1"/>
  <c r="A101" i="7"/>
  <c r="A6" i="7"/>
  <c r="A9" i="7"/>
  <c r="A103" i="7" l="1"/>
  <c r="A102" i="7"/>
  <c r="A10" i="7"/>
  <c r="A11" i="7"/>
  <c r="A105" i="7" l="1"/>
  <c r="A104" i="7"/>
  <c r="A12" i="7"/>
  <c r="A13" i="7"/>
  <c r="A107" i="7" l="1"/>
  <c r="A108" i="7" s="1"/>
  <c r="A106" i="7"/>
  <c r="A14" i="7"/>
  <c r="A15" i="7"/>
  <c r="A16" i="7" l="1"/>
  <c r="A17" i="7"/>
  <c r="A19" i="7" l="1"/>
  <c r="A18" i="7"/>
  <c r="A20" i="7" l="1"/>
  <c r="A21" i="7"/>
  <c r="A23" i="7" l="1"/>
  <c r="A22" i="7"/>
  <c r="A24" i="7" l="1"/>
  <c r="A25" i="7"/>
  <c r="A26" i="7" l="1"/>
  <c r="A27" i="7"/>
  <c r="A28" i="7" l="1"/>
  <c r="A30" i="7"/>
  <c r="A31" i="7" l="1"/>
  <c r="A32" i="7"/>
  <c r="A33" i="7" l="1"/>
  <c r="A34" i="7"/>
  <c r="A35" i="7" l="1"/>
  <c r="A37" i="7"/>
  <c r="A38" i="7" l="1"/>
  <c r="A40" i="7"/>
  <c r="A41" i="7" l="1"/>
  <c r="A42" i="7"/>
  <c r="A44" i="7" l="1"/>
  <c r="A43" i="7"/>
  <c r="A45" i="7" l="1"/>
  <c r="A46" i="7"/>
  <c r="A47" i="7" l="1"/>
  <c r="A48" i="7"/>
  <c r="A49" i="7" l="1"/>
  <c r="A50" i="7"/>
  <c r="A52" i="7" l="1"/>
  <c r="A51" i="7"/>
  <c r="A53" i="7" l="1"/>
  <c r="A54" i="7"/>
  <c r="A56" i="7" l="1"/>
  <c r="A55" i="7"/>
  <c r="A57" i="7" l="1"/>
  <c r="A58" i="7"/>
  <c r="A59" i="7" l="1"/>
  <c r="A60" i="7"/>
  <c r="A61" i="7" l="1"/>
  <c r="A62" i="7"/>
  <c r="A64" i="7" l="1"/>
  <c r="A63" i="7"/>
  <c r="A66" i="7" l="1"/>
  <c r="A68" i="7" s="1"/>
  <c r="A65" i="7"/>
  <c r="A69" i="7" l="1"/>
  <c r="A70" i="7"/>
  <c r="A67" i="7"/>
  <c r="A71" i="7" l="1"/>
  <c r="A72" i="7"/>
  <c r="A73" i="7" l="1"/>
  <c r="A74" i="7"/>
  <c r="A75" i="7" l="1"/>
  <c r="A76" i="7"/>
  <c r="A78" i="7" l="1"/>
  <c r="A77" i="7"/>
  <c r="A80" i="7" l="1"/>
  <c r="A79" i="7"/>
  <c r="A81" i="7" l="1"/>
  <c r="A82" i="7"/>
  <c r="A83" i="7" l="1"/>
  <c r="A84" i="7"/>
  <c r="A85" i="7" l="1"/>
  <c r="A86" i="7"/>
  <c r="A87" i="7" l="1"/>
  <c r="A88" i="7"/>
  <c r="A90" i="7" l="1"/>
  <c r="A91" i="7" s="1"/>
  <c r="A89" i="7"/>
  <c r="D6" i="13"/>
  <c r="D30" i="13"/>
  <c r="D49" i="15"/>
  <c r="D9" i="15"/>
  <c r="D38" i="18" l="1"/>
  <c r="D14" i="13"/>
  <c r="D2" i="15"/>
  <c r="D17" i="16"/>
  <c r="D7" i="12"/>
  <c r="D2" i="12"/>
  <c r="D15" i="13"/>
  <c r="D12" i="15"/>
  <c r="D28" i="15"/>
  <c r="D28" i="13"/>
  <c r="D14" i="15"/>
  <c r="D22" i="18"/>
  <c r="D21" i="15"/>
  <c r="D39" i="15"/>
  <c r="D20" i="16"/>
  <c r="D44" i="15"/>
  <c r="D31" i="18"/>
  <c r="D18" i="18"/>
  <c r="D31" i="13"/>
  <c r="D35" i="16"/>
  <c r="D40" i="16"/>
  <c r="D11" i="12"/>
  <c r="D4" i="15"/>
  <c r="D7" i="15"/>
  <c r="D23" i="18"/>
  <c r="D45" i="15"/>
  <c r="D8" i="15"/>
  <c r="D17" i="12"/>
  <c r="D21" i="12"/>
  <c r="D28" i="18"/>
  <c r="D26" i="12"/>
  <c r="D8" i="13"/>
  <c r="D10" i="16"/>
  <c r="D25" i="18"/>
  <c r="D9" i="12"/>
  <c r="D30" i="15"/>
  <c r="D26" i="18"/>
  <c r="D14" i="16"/>
  <c r="D4" i="12"/>
  <c r="D33" i="18"/>
  <c r="D3" i="13"/>
  <c r="D52" i="18"/>
  <c r="D19" i="12"/>
  <c r="D9" i="16"/>
  <c r="D32" i="18"/>
  <c r="D10" i="13"/>
  <c r="D6" i="15"/>
  <c r="D23" i="15"/>
  <c r="D37" i="13"/>
  <c r="D27" i="16"/>
  <c r="D13" i="15"/>
  <c r="D21" i="18"/>
  <c r="D5" i="13"/>
  <c r="D8" i="18"/>
  <c r="D50" i="18"/>
  <c r="D47" i="18"/>
  <c r="D36" i="15"/>
  <c r="D44" i="18"/>
  <c r="D23" i="16"/>
  <c r="D15" i="12"/>
  <c r="D5" i="18"/>
  <c r="D24" i="12"/>
  <c r="D2" i="18"/>
  <c r="D41" i="15"/>
  <c r="D27" i="18"/>
  <c r="D42" i="15"/>
  <c r="D12" i="18"/>
  <c r="D20" i="12"/>
  <c r="D28" i="16"/>
  <c r="D19" i="15"/>
  <c r="D16" i="15"/>
  <c r="D5" i="12"/>
  <c r="D19" i="16"/>
  <c r="D16" i="13"/>
  <c r="D38" i="13"/>
  <c r="D30" i="12"/>
  <c r="D13" i="12"/>
  <c r="D39" i="16"/>
  <c r="D34" i="13"/>
  <c r="D13" i="13"/>
  <c r="D4" i="13"/>
  <c r="D26" i="13"/>
  <c r="D32" i="16"/>
  <c r="D35" i="13"/>
  <c r="D45" i="18"/>
  <c r="D21" i="13"/>
  <c r="D21" i="16"/>
  <c r="D17" i="18"/>
  <c r="D13" i="16"/>
  <c r="D4" i="16"/>
  <c r="D12" i="16"/>
  <c r="D16" i="12"/>
  <c r="D18" i="16"/>
  <c r="D22" i="15"/>
  <c r="D52" i="15"/>
  <c r="D12" i="12"/>
  <c r="D4" i="18"/>
  <c r="D6" i="18"/>
  <c r="D33" i="15"/>
  <c r="D6" i="12"/>
  <c r="D34" i="16"/>
  <c r="D3" i="12"/>
  <c r="D15" i="16"/>
  <c r="D14" i="18"/>
  <c r="D22" i="12"/>
  <c r="D13" i="18"/>
  <c r="D14" i="12"/>
  <c r="D10" i="18"/>
  <c r="D46" i="15"/>
  <c r="D39" i="18"/>
  <c r="D25" i="13"/>
  <c r="D41" i="18"/>
  <c r="D38" i="15"/>
  <c r="D25" i="15"/>
  <c r="D37" i="15"/>
  <c r="D11" i="13"/>
  <c r="D22" i="16"/>
  <c r="D26" i="15"/>
  <c r="D49" i="18"/>
  <c r="D48" i="18"/>
  <c r="D27" i="12"/>
  <c r="D30" i="18"/>
  <c r="D20" i="18"/>
  <c r="D53" i="18"/>
  <c r="D53" i="15"/>
  <c r="D50" i="15"/>
  <c r="D29" i="16"/>
  <c r="D2" i="16"/>
  <c r="D3" i="15"/>
  <c r="D29" i="18"/>
  <c r="D24" i="15"/>
  <c r="D34" i="15"/>
  <c r="D5" i="15"/>
  <c r="D39" i="13"/>
  <c r="D31" i="15"/>
  <c r="D6" i="16"/>
  <c r="D17" i="15"/>
  <c r="D19" i="13"/>
  <c r="D33" i="13"/>
  <c r="D23" i="12"/>
  <c r="D40" i="13"/>
  <c r="D8" i="12"/>
  <c r="D40" i="18"/>
  <c r="D16" i="18"/>
  <c r="D34" i="18"/>
  <c r="D27" i="15"/>
  <c r="D28" i="12"/>
  <c r="D51" i="18"/>
  <c r="D7" i="16"/>
  <c r="D47" i="15"/>
  <c r="D19" i="18"/>
  <c r="D9" i="18"/>
  <c r="D23" i="13"/>
  <c r="D48" i="15"/>
  <c r="D24" i="18"/>
  <c r="D18" i="12"/>
  <c r="D54" i="15"/>
  <c r="D24" i="16"/>
  <c r="D46" i="18"/>
  <c r="D37" i="16"/>
  <c r="D11" i="16"/>
  <c r="D29" i="12"/>
  <c r="D37" i="18"/>
  <c r="D35" i="18"/>
  <c r="D56" i="15"/>
  <c r="D38" i="16"/>
  <c r="D30" i="16"/>
  <c r="D25" i="12"/>
  <c r="D35" i="15"/>
  <c r="D51" i="15"/>
  <c r="D55" i="15"/>
  <c r="D7" i="18"/>
  <c r="D3" i="16"/>
  <c r="D11" i="15"/>
  <c r="D15" i="18"/>
  <c r="D22" i="13"/>
  <c r="D3" i="18"/>
  <c r="D17" i="13"/>
  <c r="D10" i="12"/>
  <c r="D40" i="15"/>
  <c r="D20" i="13"/>
  <c r="D20" i="15"/>
  <c r="D12" i="13"/>
  <c r="D32" i="15"/>
  <c r="D36" i="16"/>
  <c r="D15" i="15"/>
  <c r="D43" i="18"/>
  <c r="D5" i="16"/>
  <c r="D11" i="18"/>
  <c r="D16" i="16"/>
  <c r="D42" i="18"/>
  <c r="D33" i="16"/>
  <c r="D7" i="13"/>
  <c r="D32" i="13"/>
  <c r="D29" i="15"/>
  <c r="D18" i="13"/>
  <c r="D9" i="13"/>
  <c r="D26" i="16"/>
  <c r="D18" i="15"/>
  <c r="D36" i="18"/>
  <c r="D27" i="13"/>
  <c r="D2" i="13"/>
  <c r="D36" i="13"/>
  <c r="D25" i="16"/>
  <c r="D43" i="15"/>
  <c r="D41" i="16"/>
  <c r="D31" i="16"/>
  <c r="D8" i="16"/>
  <c r="D10" i="15"/>
  <c r="D29" i="13"/>
  <c r="D24" i="13"/>
</calcChain>
</file>

<file path=xl/sharedStrings.xml><?xml version="1.0" encoding="utf-8"?>
<sst xmlns="http://schemas.openxmlformats.org/spreadsheetml/2006/main" count="515" uniqueCount="65">
  <si>
    <t>DATA RICHIESTA</t>
  </si>
  <si>
    <t>ESEGUITA</t>
  </si>
  <si>
    <t>GIORNI LAVORATIVI</t>
  </si>
  <si>
    <t>TOTALE RICHESTE</t>
  </si>
  <si>
    <t>Paziente #1</t>
  </si>
  <si>
    <t>Paziente #2</t>
  </si>
  <si>
    <t>Paziente #3</t>
  </si>
  <si>
    <t>Paziente #4</t>
  </si>
  <si>
    <t>Paziente #5</t>
  </si>
  <si>
    <t>Paziente #6</t>
  </si>
  <si>
    <t>Paziente #7</t>
  </si>
  <si>
    <t>Paziente #8</t>
  </si>
  <si>
    <t>Paziente #9</t>
  </si>
  <si>
    <t>Paziente #10</t>
  </si>
  <si>
    <t>Paziente #11</t>
  </si>
  <si>
    <t>Paziente #12</t>
  </si>
  <si>
    <t>Paziente #13</t>
  </si>
  <si>
    <t>Paziente #14</t>
  </si>
  <si>
    <t>Paziente #15</t>
  </si>
  <si>
    <t>Paziente #16</t>
  </si>
  <si>
    <t>Paziente #17</t>
  </si>
  <si>
    <t>Paziente #18</t>
  </si>
  <si>
    <t>Paziente #19</t>
  </si>
  <si>
    <t>Paziente #20</t>
  </si>
  <si>
    <t>Paziente #21</t>
  </si>
  <si>
    <t>Paziente #22</t>
  </si>
  <si>
    <t>Paziente #23</t>
  </si>
  <si>
    <t>Richieste evase entro 7 gg</t>
  </si>
  <si>
    <t>Richieste evase entro 14 gg</t>
  </si>
  <si>
    <t>Richieste evase oltre 14 gg</t>
  </si>
  <si>
    <t>RICHIESTE DA PARTE  DI PAZIENTI</t>
  </si>
  <si>
    <t>Paziente #24</t>
  </si>
  <si>
    <t>Paziente #25</t>
  </si>
  <si>
    <t>Paziente #26</t>
  </si>
  <si>
    <t>Paziente #27</t>
  </si>
  <si>
    <t>RICHIEDENTE</t>
  </si>
  <si>
    <t>Paziente #28</t>
  </si>
  <si>
    <t>Paziente #29</t>
  </si>
  <si>
    <t>Paziente #30</t>
  </si>
  <si>
    <t>Paziente #31</t>
  </si>
  <si>
    <t>Paziente #32</t>
  </si>
  <si>
    <t>Paziente #33</t>
  </si>
  <si>
    <t>Paziente #34</t>
  </si>
  <si>
    <t>Paziente #35</t>
  </si>
  <si>
    <t>Paziente #36</t>
  </si>
  <si>
    <t>Paziente #37</t>
  </si>
  <si>
    <t>Paziente #38</t>
  </si>
  <si>
    <t>Paziente #39</t>
  </si>
  <si>
    <t>Paziente #40</t>
  </si>
  <si>
    <t>Paziente #41</t>
  </si>
  <si>
    <t>Paziente #42</t>
  </si>
  <si>
    <t>Paziente #43</t>
  </si>
  <si>
    <t>DATE 2024</t>
  </si>
  <si>
    <t>Paziente #44</t>
  </si>
  <si>
    <t>Paziente #45</t>
  </si>
  <si>
    <t>Paziente #46</t>
  </si>
  <si>
    <t>Paziente #47</t>
  </si>
  <si>
    <t>Paziente #48</t>
  </si>
  <si>
    <t>Paziente #49</t>
  </si>
  <si>
    <t>Paziente #50</t>
  </si>
  <si>
    <t>Paziente #51</t>
  </si>
  <si>
    <t>Paziente #52</t>
  </si>
  <si>
    <t>Paziente #53</t>
  </si>
  <si>
    <t>Paziente #54</t>
  </si>
  <si>
    <t>Paziente #55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</si>
</sst>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0]d\-mmm\-yy;@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2">
    <xf numFmtId="0" fontId="0" fillId="0" borderId="0" xfId="0"/>
    <xf numFmtId="164" fontId="0" fillId="0" borderId="0" xfId="0" applyNumberFormat="1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0" fontId="1" fillId="2" borderId="1" xfId="1" applyBorder="1" applyAlignment="1">
      <alignment horizontal="center" vertical="center" wrapText="1"/>
    </xf>
    <xf numFmtId="0" fontId="1" fillId="2" borderId="2" xfId="1" applyBorder="1" applyAlignment="1">
      <alignment horizontal="center" vertical="center" wrapText="1"/>
    </xf>
    <xf numFmtId="1" fontId="1" fillId="2" borderId="3" xfId="1" applyNumberForma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 vertical="center" wrapText="1"/>
    </xf>
    <xf numFmtId="0" fontId="1" fillId="2" borderId="1" xfId="1" applyBorder="1" applyAlignment="1">
      <alignment horizontal="center" vertical="center"/>
    </xf>
    <xf numFmtId="1" fontId="1" fillId="2" borderId="1" xfId="1" applyNumberForma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1" fillId="2" borderId="1" xfId="1" applyNumberForma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164" fontId="4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 vertical="center" wrapText="1"/>
    </xf>
  </cellXfs>
  <cellStyles count="2">
    <cellStyle name="Accent1" xfId="1" builtinId="29"/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[$-410]d\-mmm\-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[$-410]d\-mmm\-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[$-410]d\-mmm\-yy;@"/>
      <alignment horizontal="center" vertical="center" textRotation="0" wrapText="0" indent="0" justifyLastLine="0" shrinkToFit="0" readingOrder="0"/>
    </dxf>
  </dxfs>
  <tableStyles count="0" defaultTableStyle="TableStyleMedium2" defaultPivotStyle="PivotStyleMedium9"/>
  <colors>
    <mruColors>
      <color rgb="FFFF66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EFE-4DDD-BBDF-E7235492E9A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EFE-4DDD-BBDF-E7235492E9A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EFE-4DDD-BBDF-E7235492E9A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GENNAIO!$F$20:$F$22</c:f>
              <c:strCache>
                <c:ptCount val="3"/>
                <c:pt idx="0">
                  <c:v>Richieste evase entro 7 gg</c:v>
                </c:pt>
                <c:pt idx="1">
                  <c:v>Richieste evase entro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GENNAIO!$G$20:$G$22</c:f>
              <c:numCache>
                <c:formatCode>General</c:formatCode>
                <c:ptCount val="3"/>
                <c:pt idx="0">
                  <c:v>26</c:v>
                </c:pt>
                <c:pt idx="1">
                  <c:v>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EFE-4DDD-BBDF-E7235492E9A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8C7-461C-AD7B-37898FBD509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8C7-461C-AD7B-37898FBD509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8C7-461C-AD7B-37898FBD5099}"/>
              </c:ext>
            </c:extLst>
          </c:dPt>
          <c:dLbls>
            <c:dLbl>
              <c:idx val="2"/>
              <c:layout>
                <c:manualLayout>
                  <c:x val="8.8237266265482617E-3"/>
                  <c:y val="0.1590901978476059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C7-461C-AD7B-37898FBD5099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OTTOBRE!$F$20:$F$22</c:f>
              <c:strCache>
                <c:ptCount val="3"/>
                <c:pt idx="0">
                  <c:v>Richieste evase entro 7 gg</c:v>
                </c:pt>
                <c:pt idx="1">
                  <c:v>Richieste evase entro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OTTOBRE!$G$20:$G$22</c:f>
              <c:numCache>
                <c:formatCode>General</c:formatCode>
                <c:ptCount val="3"/>
                <c:pt idx="0">
                  <c:v>38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8C7-461C-AD7B-37898FBD5099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C4F-43A3-B094-180E119BBCF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C4F-43A3-B094-180E119BBCF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C4F-43A3-B094-180E119BBCF0}"/>
              </c:ext>
            </c:extLst>
          </c:dPt>
          <c:dLbls>
            <c:dLbl>
              <c:idx val="2"/>
              <c:layout>
                <c:manualLayout>
                  <c:x val="8.8237266265482617E-3"/>
                  <c:y val="0.1590901978476059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4F-43A3-B094-180E119BBCF0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NOVEMBRE!$F$20:$F$22</c:f>
              <c:strCache>
                <c:ptCount val="3"/>
                <c:pt idx="0">
                  <c:v>Richieste evase entro 7 gg</c:v>
                </c:pt>
                <c:pt idx="1">
                  <c:v>Richieste evase entro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NOVEMBRE!$G$20:$G$22</c:f>
              <c:numCache>
                <c:formatCode>General</c:formatCode>
                <c:ptCount val="3"/>
                <c:pt idx="0">
                  <c:v>24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C4F-43A3-B094-180E119BBCF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2DE-4DEA-BE82-3115AEF7133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2DE-4DEA-BE82-3115AEF7133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2DE-4DEA-BE82-3115AEF71335}"/>
              </c:ext>
            </c:extLst>
          </c:dPt>
          <c:dLbls>
            <c:dLbl>
              <c:idx val="2"/>
              <c:layout>
                <c:manualLayout>
                  <c:x val="8.8237266265482617E-3"/>
                  <c:y val="0.1590901978476059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DE-4DEA-BE82-3115AEF71335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DICEMBRE!$F$20:$F$22</c:f>
              <c:strCache>
                <c:ptCount val="3"/>
                <c:pt idx="0">
                  <c:v>Richieste evase entro 7 gg</c:v>
                </c:pt>
                <c:pt idx="1">
                  <c:v>Richieste evase entro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DICEMBRE!$G$20:$G$22</c:f>
              <c:numCache>
                <c:formatCode>General</c:formatCode>
                <c:ptCount val="3"/>
                <c:pt idx="0">
                  <c:v>14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2DE-4DEA-BE82-3115AEF7133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0CC-41E0-B88E-2EB1D01F445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0CC-41E0-B88E-2EB1D01F445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0CC-41E0-B88E-2EB1D01F445B}"/>
              </c:ext>
            </c:extLst>
          </c:dPt>
          <c:dLbls>
            <c:dLbl>
              <c:idx val="2"/>
              <c:layout>
                <c:manualLayout>
                  <c:x val="8.8237266265482617E-3"/>
                  <c:y val="0.1590901978476059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CC-41E0-B88E-2EB1D01F445B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FEBBRAIO!$F$20:$F$22</c:f>
              <c:strCache>
                <c:ptCount val="3"/>
                <c:pt idx="0">
                  <c:v>Richieste evase entro 7 gg</c:v>
                </c:pt>
                <c:pt idx="1">
                  <c:v>Richieste evase entro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FEBBRAIO!$G$20:$G$22</c:f>
              <c:numCache>
                <c:formatCode>General</c:formatCode>
                <c:ptCount val="3"/>
                <c:pt idx="0">
                  <c:v>32</c:v>
                </c:pt>
                <c:pt idx="1">
                  <c:v>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0CC-41E0-B88E-2EB1D01F445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C59-420E-BDC0-5A10E913A6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C59-420E-BDC0-5A10E913A68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C59-420E-BDC0-5A10E913A68A}"/>
              </c:ext>
            </c:extLst>
          </c:dPt>
          <c:dLbls>
            <c:dLbl>
              <c:idx val="2"/>
              <c:layout>
                <c:manualLayout>
                  <c:x val="8.8237266265482617E-3"/>
                  <c:y val="0.1590901978476059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59-420E-BDC0-5A10E913A68A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MARZO!$F$20:$F$22</c:f>
              <c:strCache>
                <c:ptCount val="3"/>
                <c:pt idx="0">
                  <c:v>Richieste evase entro 7 gg</c:v>
                </c:pt>
                <c:pt idx="1">
                  <c:v>Richieste evase entro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MARZO!$G$20:$G$22</c:f>
              <c:numCache>
                <c:formatCode>General</c:formatCode>
                <c:ptCount val="3"/>
                <c:pt idx="0">
                  <c:v>55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C59-420E-BDC0-5A10E913A68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BE0-48C9-9E12-6B23B1C69A2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BE0-48C9-9E12-6B23B1C69A2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BE0-48C9-9E12-6B23B1C69A2C}"/>
              </c:ext>
            </c:extLst>
          </c:dPt>
          <c:dLbls>
            <c:dLbl>
              <c:idx val="2"/>
              <c:layout>
                <c:manualLayout>
                  <c:x val="8.8237266265482617E-3"/>
                  <c:y val="0.1590901978476059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E0-48C9-9E12-6B23B1C69A2C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APRILE!$F$20:$F$22</c:f>
              <c:strCache>
                <c:ptCount val="3"/>
                <c:pt idx="0">
                  <c:v>Richieste evase entro 7 gg</c:v>
                </c:pt>
                <c:pt idx="1">
                  <c:v>Richieste evase entro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APRILE!$G$20:$G$22</c:f>
              <c:numCache>
                <c:formatCode>General</c:formatCode>
                <c:ptCount val="3"/>
                <c:pt idx="0">
                  <c:v>38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BE0-48C9-9E12-6B23B1C69A2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449-4066-BC9F-9C76CD462D1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449-4066-BC9F-9C76CD462D1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449-4066-BC9F-9C76CD462D18}"/>
              </c:ext>
            </c:extLst>
          </c:dPt>
          <c:dLbls>
            <c:dLbl>
              <c:idx val="2"/>
              <c:layout>
                <c:manualLayout>
                  <c:x val="8.8237266265482617E-3"/>
                  <c:y val="0.1590901978476059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49-4066-BC9F-9C76CD462D18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MAGGIO!$F$20:$F$22</c:f>
              <c:strCache>
                <c:ptCount val="3"/>
                <c:pt idx="0">
                  <c:v>Richieste evase entro 7 gg</c:v>
                </c:pt>
                <c:pt idx="1">
                  <c:v>Richieste evase entro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MAGGIO!$G$20:$G$22</c:f>
              <c:numCache>
                <c:formatCode>General</c:formatCode>
                <c:ptCount val="3"/>
                <c:pt idx="0">
                  <c:v>49</c:v>
                </c:pt>
                <c:pt idx="1">
                  <c:v>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449-4066-BC9F-9C76CD462D1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FBD-4297-918B-0A06E3F8D55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FBD-4297-918B-0A06E3F8D55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FBD-4297-918B-0A06E3F8D551}"/>
              </c:ext>
            </c:extLst>
          </c:dPt>
          <c:dLbls>
            <c:dLbl>
              <c:idx val="2"/>
              <c:layout>
                <c:manualLayout>
                  <c:x val="8.8237266265482617E-3"/>
                  <c:y val="0.1590901978476059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BD-4297-918B-0A06E3F8D551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GIUGNO!$F$20:$F$22</c:f>
              <c:strCache>
                <c:ptCount val="3"/>
                <c:pt idx="0">
                  <c:v>Richieste evase entro 7 gg</c:v>
                </c:pt>
                <c:pt idx="1">
                  <c:v>Richieste evase entro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GIUGNO!$G$20:$G$22</c:f>
              <c:numCache>
                <c:formatCode>General</c:formatCode>
                <c:ptCount val="3"/>
                <c:pt idx="0">
                  <c:v>26</c:v>
                </c:pt>
                <c:pt idx="1">
                  <c:v>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FBD-4297-918B-0A06E3F8D55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FA5-46B9-B309-4E6DD4C82E0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FA5-46B9-B309-4E6DD4C82E0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FA5-46B9-B309-4E6DD4C82E03}"/>
              </c:ext>
            </c:extLst>
          </c:dPt>
          <c:dLbls>
            <c:dLbl>
              <c:idx val="2"/>
              <c:layout>
                <c:manualLayout>
                  <c:x val="8.8237266265482617E-3"/>
                  <c:y val="0.1590901978476059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A5-46B9-B309-4E6DD4C82E03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LUGLIO!$F$20:$F$22</c:f>
              <c:strCache>
                <c:ptCount val="3"/>
                <c:pt idx="0">
                  <c:v>Richieste evase entro 7 gg</c:v>
                </c:pt>
                <c:pt idx="1">
                  <c:v>Richieste evase entro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LUGLIO!$G$20:$G$22</c:f>
              <c:numCache>
                <c:formatCode>General</c:formatCode>
                <c:ptCount val="3"/>
                <c:pt idx="0">
                  <c:v>33</c:v>
                </c:pt>
                <c:pt idx="1">
                  <c:v>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FA5-46B9-B309-4E6DD4C82E0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B40-4F6A-A3CC-BBA21AE9BE9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B40-4F6A-A3CC-BBA21AE9BE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B40-4F6A-A3CC-BBA21AE9BE93}"/>
              </c:ext>
            </c:extLst>
          </c:dPt>
          <c:dLbls>
            <c:dLbl>
              <c:idx val="2"/>
              <c:layout>
                <c:manualLayout>
                  <c:x val="8.8237266265482617E-3"/>
                  <c:y val="0.1590901978476059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40-4F6A-A3CC-BBA21AE9BE93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AGOSTO!$F$20:$F$22</c:f>
              <c:strCache>
                <c:ptCount val="3"/>
                <c:pt idx="0">
                  <c:v>Richieste evase entro 7 gg</c:v>
                </c:pt>
                <c:pt idx="1">
                  <c:v>Richieste evase entro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AGOSTO!$G$20:$G$22</c:f>
              <c:numCache>
                <c:formatCode>General</c:formatCode>
                <c:ptCount val="3"/>
                <c:pt idx="0">
                  <c:v>28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B40-4F6A-A3CC-BBA21AE9BE9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030-4913-A4E8-DCE481F8B98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030-4913-A4E8-DCE481F8B98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030-4913-A4E8-DCE481F8B98B}"/>
              </c:ext>
            </c:extLst>
          </c:dPt>
          <c:dLbls>
            <c:dLbl>
              <c:idx val="2"/>
              <c:layout>
                <c:manualLayout>
                  <c:x val="8.8237266265482617E-3"/>
                  <c:y val="0.1590901978476059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030-4913-A4E8-DCE481F8B98B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SETTEMBRE!$F$20:$F$22</c:f>
              <c:strCache>
                <c:ptCount val="3"/>
                <c:pt idx="0">
                  <c:v>Richieste evase entro 7 gg</c:v>
                </c:pt>
                <c:pt idx="1">
                  <c:v>Richieste evase entro 14 gg</c:v>
                </c:pt>
                <c:pt idx="2">
                  <c:v>Richieste evase oltre 14 gg</c:v>
                </c:pt>
              </c:strCache>
            </c:strRef>
          </c:cat>
          <c:val>
            <c:numRef>
              <c:f>SETTEMBRE!$G$20:$G$22</c:f>
              <c:numCache>
                <c:formatCode>General</c:formatCode>
                <c:ptCount val="3"/>
                <c:pt idx="0">
                  <c:v>22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30-4913-A4E8-DCE481F8B98B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4761</xdr:rowOff>
    </xdr:from>
    <xdr:to>
      <xdr:col>9</xdr:col>
      <xdr:colOff>457937</xdr:colOff>
      <xdr:row>14</xdr:row>
      <xdr:rowOff>39878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4761</xdr:rowOff>
    </xdr:from>
    <xdr:to>
      <xdr:col>9</xdr:col>
      <xdr:colOff>457937</xdr:colOff>
      <xdr:row>14</xdr:row>
      <xdr:rowOff>39878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CC6301-54DF-476A-A319-FC75D096CA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4761</xdr:rowOff>
    </xdr:from>
    <xdr:to>
      <xdr:col>9</xdr:col>
      <xdr:colOff>457937</xdr:colOff>
      <xdr:row>14</xdr:row>
      <xdr:rowOff>39878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8B4CA63-6C2A-4269-8AF9-4E264402F9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4761</xdr:rowOff>
    </xdr:from>
    <xdr:to>
      <xdr:col>9</xdr:col>
      <xdr:colOff>457937</xdr:colOff>
      <xdr:row>14</xdr:row>
      <xdr:rowOff>39878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D68119-8B32-491B-9A04-5EAA7CE3FC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4761</xdr:rowOff>
    </xdr:from>
    <xdr:to>
      <xdr:col>9</xdr:col>
      <xdr:colOff>457937</xdr:colOff>
      <xdr:row>14</xdr:row>
      <xdr:rowOff>39878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349CE8-2182-4C00-86E0-0F4EB6F09E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4761</xdr:rowOff>
    </xdr:from>
    <xdr:to>
      <xdr:col>9</xdr:col>
      <xdr:colOff>457937</xdr:colOff>
      <xdr:row>14</xdr:row>
      <xdr:rowOff>39878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E8DCED-381E-4B63-8F91-CED3840CAF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4761</xdr:rowOff>
    </xdr:from>
    <xdr:to>
      <xdr:col>9</xdr:col>
      <xdr:colOff>457937</xdr:colOff>
      <xdr:row>14</xdr:row>
      <xdr:rowOff>39878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D9FC83F-63B1-4B46-9AEE-B6061479F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4761</xdr:rowOff>
    </xdr:from>
    <xdr:to>
      <xdr:col>9</xdr:col>
      <xdr:colOff>457937</xdr:colOff>
      <xdr:row>14</xdr:row>
      <xdr:rowOff>39878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562266-D367-489D-8D92-25B571E49E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4761</xdr:rowOff>
    </xdr:from>
    <xdr:to>
      <xdr:col>9</xdr:col>
      <xdr:colOff>457937</xdr:colOff>
      <xdr:row>14</xdr:row>
      <xdr:rowOff>39878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39C070-E1CF-450B-9930-3219C36652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4761</xdr:rowOff>
    </xdr:from>
    <xdr:to>
      <xdr:col>9</xdr:col>
      <xdr:colOff>457937</xdr:colOff>
      <xdr:row>14</xdr:row>
      <xdr:rowOff>39878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A069681-6C54-4FAA-8978-B2CC65C69F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4761</xdr:rowOff>
    </xdr:from>
    <xdr:to>
      <xdr:col>9</xdr:col>
      <xdr:colOff>457937</xdr:colOff>
      <xdr:row>14</xdr:row>
      <xdr:rowOff>39878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A602FD-5D30-4255-862F-525425F293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4761</xdr:rowOff>
    </xdr:from>
    <xdr:to>
      <xdr:col>9</xdr:col>
      <xdr:colOff>457937</xdr:colOff>
      <xdr:row>14</xdr:row>
      <xdr:rowOff>39878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1842BCA-FF42-4E36-A6F8-A6DC8F6A76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A1:A112" totalsRowShown="0" headerRowDxfId="2" dataDxfId="1">
  <autoFilter ref="A1:A112" xr:uid="{00000000-0009-0000-0100-000002000000}"/>
  <sortState xmlns:xlrd2="http://schemas.microsoft.com/office/spreadsheetml/2017/richdata2" ref="A2:A112">
    <sortCondition ref="A1:A112"/>
  </sortState>
  <tableColumns count="1">
    <tableColumn id="1" xr3:uid="{00000000-0010-0000-0000-000001000000}" name="DATE 2024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112"/>
  <sheetViews>
    <sheetView workbookViewId="0">
      <selection activeCell="A112" sqref="A112"/>
    </sheetView>
  </sheetViews>
  <sheetFormatPr defaultColWidth="9.140625" defaultRowHeight="20.100000000000001" customHeight="1" x14ac:dyDescent="0.25"/>
  <cols>
    <col min="1" max="1" width="25.7109375" style="2" customWidth="1"/>
    <col min="2" max="16384" width="9.140625" style="1"/>
  </cols>
  <sheetData>
    <row r="1" spans="1:1" ht="20.100000000000001" customHeight="1" x14ac:dyDescent="0.25">
      <c r="A1" s="2" t="s">
        <v>52</v>
      </c>
    </row>
    <row r="2" spans="1:1" ht="20.100000000000001" customHeight="1" x14ac:dyDescent="0.25">
      <c r="A2" s="2">
        <v>45292</v>
      </c>
    </row>
    <row r="3" spans="1:1" ht="20.100000000000001" customHeight="1" x14ac:dyDescent="0.25">
      <c r="A3" s="2">
        <v>45297</v>
      </c>
    </row>
    <row r="4" spans="1:1" ht="20.100000000000001" customHeight="1" x14ac:dyDescent="0.25">
      <c r="A4" s="2">
        <v>45298</v>
      </c>
    </row>
    <row r="5" spans="1:1" ht="20.100000000000001" customHeight="1" x14ac:dyDescent="0.25">
      <c r="A5" s="2">
        <f>A3+7</f>
        <v>45304</v>
      </c>
    </row>
    <row r="6" spans="1:1" ht="20.100000000000001" customHeight="1" x14ac:dyDescent="0.25">
      <c r="A6" s="2">
        <f>A5+1</f>
        <v>45305</v>
      </c>
    </row>
    <row r="7" spans="1:1" ht="20.100000000000001" customHeight="1" x14ac:dyDescent="0.25">
      <c r="A7" s="2">
        <f>A5+7</f>
        <v>45311</v>
      </c>
    </row>
    <row r="8" spans="1:1" ht="20.100000000000001" customHeight="1" x14ac:dyDescent="0.25">
      <c r="A8" s="2">
        <f>A7+1</f>
        <v>45312</v>
      </c>
    </row>
    <row r="9" spans="1:1" ht="20.100000000000001" customHeight="1" x14ac:dyDescent="0.25">
      <c r="A9" s="2">
        <f>A7+7</f>
        <v>45318</v>
      </c>
    </row>
    <row r="10" spans="1:1" ht="20.100000000000001" customHeight="1" x14ac:dyDescent="0.25">
      <c r="A10" s="2">
        <f>A9+1</f>
        <v>45319</v>
      </c>
    </row>
    <row r="11" spans="1:1" ht="20.100000000000001" customHeight="1" x14ac:dyDescent="0.25">
      <c r="A11" s="2">
        <f t="shared" ref="A11" si="0">A9+7</f>
        <v>45325</v>
      </c>
    </row>
    <row r="12" spans="1:1" ht="20.100000000000001" customHeight="1" x14ac:dyDescent="0.25">
      <c r="A12" s="2">
        <f t="shared" ref="A12" si="1">A11+1</f>
        <v>45326</v>
      </c>
    </row>
    <row r="13" spans="1:1" ht="20.100000000000001" customHeight="1" x14ac:dyDescent="0.25">
      <c r="A13" s="2">
        <f t="shared" ref="A13" si="2">A11+7</f>
        <v>45332</v>
      </c>
    </row>
    <row r="14" spans="1:1" ht="20.100000000000001" customHeight="1" x14ac:dyDescent="0.25">
      <c r="A14" s="2">
        <f t="shared" ref="A14" si="3">A13+1</f>
        <v>45333</v>
      </c>
    </row>
    <row r="15" spans="1:1" ht="20.100000000000001" customHeight="1" x14ac:dyDescent="0.25">
      <c r="A15" s="2">
        <f t="shared" ref="A15" si="4">A13+7</f>
        <v>45339</v>
      </c>
    </row>
    <row r="16" spans="1:1" ht="20.100000000000001" customHeight="1" x14ac:dyDescent="0.25">
      <c r="A16" s="2">
        <f t="shared" ref="A16" si="5">A15+1</f>
        <v>45340</v>
      </c>
    </row>
    <row r="17" spans="1:1" ht="20.100000000000001" customHeight="1" x14ac:dyDescent="0.25">
      <c r="A17" s="2">
        <f t="shared" ref="A17" si="6">A15+7</f>
        <v>45346</v>
      </c>
    </row>
    <row r="18" spans="1:1" ht="20.100000000000001" customHeight="1" x14ac:dyDescent="0.25">
      <c r="A18" s="2">
        <f t="shared" ref="A18" si="7">A17+1</f>
        <v>45347</v>
      </c>
    </row>
    <row r="19" spans="1:1" ht="20.100000000000001" customHeight="1" x14ac:dyDescent="0.25">
      <c r="A19" s="2">
        <f t="shared" ref="A19" si="8">A17+7</f>
        <v>45353</v>
      </c>
    </row>
    <row r="20" spans="1:1" ht="20.100000000000001" customHeight="1" x14ac:dyDescent="0.25">
      <c r="A20" s="2">
        <f t="shared" ref="A20" si="9">A19+1</f>
        <v>45354</v>
      </c>
    </row>
    <row r="21" spans="1:1" ht="20.100000000000001" customHeight="1" x14ac:dyDescent="0.25">
      <c r="A21" s="2">
        <f t="shared" ref="A21" si="10">A19+7</f>
        <v>45360</v>
      </c>
    </row>
    <row r="22" spans="1:1" ht="20.100000000000001" customHeight="1" x14ac:dyDescent="0.25">
      <c r="A22" s="2">
        <f t="shared" ref="A22" si="11">A21+1</f>
        <v>45361</v>
      </c>
    </row>
    <row r="23" spans="1:1" ht="20.100000000000001" customHeight="1" x14ac:dyDescent="0.25">
      <c r="A23" s="2">
        <f t="shared" ref="A23" si="12">A21+7</f>
        <v>45367</v>
      </c>
    </row>
    <row r="24" spans="1:1" ht="20.100000000000001" customHeight="1" x14ac:dyDescent="0.25">
      <c r="A24" s="2">
        <f t="shared" ref="A24" si="13">A23+1</f>
        <v>45368</v>
      </c>
    </row>
    <row r="25" spans="1:1" ht="20.100000000000001" customHeight="1" x14ac:dyDescent="0.25">
      <c r="A25" s="2">
        <f t="shared" ref="A25" si="14">A23+7</f>
        <v>45374</v>
      </c>
    </row>
    <row r="26" spans="1:1" ht="20.100000000000001" customHeight="1" x14ac:dyDescent="0.25">
      <c r="A26" s="2">
        <f t="shared" ref="A26" si="15">A25+1</f>
        <v>45375</v>
      </c>
    </row>
    <row r="27" spans="1:1" ht="20.100000000000001" customHeight="1" x14ac:dyDescent="0.25">
      <c r="A27" s="2">
        <f t="shared" ref="A27" si="16">A25+7</f>
        <v>45381</v>
      </c>
    </row>
    <row r="28" spans="1:1" ht="20.100000000000001" customHeight="1" x14ac:dyDescent="0.25">
      <c r="A28" s="2">
        <f t="shared" ref="A28" si="17">A27+1</f>
        <v>45382</v>
      </c>
    </row>
    <row r="29" spans="1:1" ht="20.100000000000001" customHeight="1" x14ac:dyDescent="0.25">
      <c r="A29" s="2">
        <v>45383</v>
      </c>
    </row>
    <row r="30" spans="1:1" ht="20.100000000000001" customHeight="1" x14ac:dyDescent="0.25">
      <c r="A30" s="2">
        <f>A27+7</f>
        <v>45388</v>
      </c>
    </row>
    <row r="31" spans="1:1" ht="20.100000000000001" customHeight="1" x14ac:dyDescent="0.25">
      <c r="A31" s="2">
        <f t="shared" ref="A31" si="18">A30+1</f>
        <v>45389</v>
      </c>
    </row>
    <row r="32" spans="1:1" ht="20.100000000000001" customHeight="1" x14ac:dyDescent="0.25">
      <c r="A32" s="2">
        <f t="shared" ref="A32:A34" si="19">A30+7</f>
        <v>45395</v>
      </c>
    </row>
    <row r="33" spans="1:1" ht="20.100000000000001" customHeight="1" x14ac:dyDescent="0.25">
      <c r="A33" s="2">
        <f t="shared" ref="A33:A35" si="20">A32+1</f>
        <v>45396</v>
      </c>
    </row>
    <row r="34" spans="1:1" ht="20.100000000000001" customHeight="1" x14ac:dyDescent="0.25">
      <c r="A34" s="2">
        <f t="shared" si="19"/>
        <v>45402</v>
      </c>
    </row>
    <row r="35" spans="1:1" ht="20.100000000000001" customHeight="1" x14ac:dyDescent="0.25">
      <c r="A35" s="2">
        <f t="shared" si="20"/>
        <v>45403</v>
      </c>
    </row>
    <row r="36" spans="1:1" ht="20.100000000000001" customHeight="1" x14ac:dyDescent="0.25">
      <c r="A36" s="2">
        <v>45407</v>
      </c>
    </row>
    <row r="37" spans="1:1" ht="20.100000000000001" customHeight="1" x14ac:dyDescent="0.25">
      <c r="A37" s="2">
        <f>A34+7</f>
        <v>45409</v>
      </c>
    </row>
    <row r="38" spans="1:1" ht="20.100000000000001" customHeight="1" x14ac:dyDescent="0.25">
      <c r="A38" s="2">
        <f t="shared" ref="A38" si="21">A37+1</f>
        <v>45410</v>
      </c>
    </row>
    <row r="39" spans="1:1" ht="20.100000000000001" customHeight="1" x14ac:dyDescent="0.25">
      <c r="A39" s="2">
        <v>45413</v>
      </c>
    </row>
    <row r="40" spans="1:1" ht="20.100000000000001" customHeight="1" x14ac:dyDescent="0.25">
      <c r="A40" s="2">
        <f>A37+7</f>
        <v>45416</v>
      </c>
    </row>
    <row r="41" spans="1:1" ht="20.100000000000001" customHeight="1" x14ac:dyDescent="0.25">
      <c r="A41" s="2">
        <f t="shared" ref="A41" si="22">A40+1</f>
        <v>45417</v>
      </c>
    </row>
    <row r="42" spans="1:1" ht="20.100000000000001" customHeight="1" x14ac:dyDescent="0.25">
      <c r="A42" s="2">
        <f>A40+7</f>
        <v>45423</v>
      </c>
    </row>
    <row r="43" spans="1:1" ht="20.100000000000001" customHeight="1" x14ac:dyDescent="0.25">
      <c r="A43" s="2">
        <f>A42+1</f>
        <v>45424</v>
      </c>
    </row>
    <row r="44" spans="1:1" ht="20.100000000000001" customHeight="1" x14ac:dyDescent="0.25">
      <c r="A44" s="2">
        <f t="shared" ref="A44" si="23">A42+7</f>
        <v>45430</v>
      </c>
    </row>
    <row r="45" spans="1:1" ht="20.100000000000001" customHeight="1" x14ac:dyDescent="0.25">
      <c r="A45" s="2">
        <f t="shared" ref="A45" si="24">A44+1</f>
        <v>45431</v>
      </c>
    </row>
    <row r="46" spans="1:1" ht="20.100000000000001" customHeight="1" x14ac:dyDescent="0.25">
      <c r="A46" s="2">
        <f t="shared" ref="A46" si="25">A44+7</f>
        <v>45437</v>
      </c>
    </row>
    <row r="47" spans="1:1" ht="20.100000000000001" customHeight="1" x14ac:dyDescent="0.25">
      <c r="A47" s="2">
        <f t="shared" ref="A47" si="26">A46+1</f>
        <v>45438</v>
      </c>
    </row>
    <row r="48" spans="1:1" ht="20.100000000000001" customHeight="1" x14ac:dyDescent="0.25">
      <c r="A48" s="2">
        <f t="shared" ref="A48" si="27">A46+7</f>
        <v>45444</v>
      </c>
    </row>
    <row r="49" spans="1:1" ht="20.100000000000001" customHeight="1" x14ac:dyDescent="0.25">
      <c r="A49" s="2">
        <f t="shared" ref="A49" si="28">A48+1</f>
        <v>45445</v>
      </c>
    </row>
    <row r="50" spans="1:1" ht="20.100000000000001" customHeight="1" x14ac:dyDescent="0.25">
      <c r="A50" s="2">
        <f t="shared" ref="A50" si="29">A48+7</f>
        <v>45451</v>
      </c>
    </row>
    <row r="51" spans="1:1" ht="20.100000000000001" customHeight="1" x14ac:dyDescent="0.25">
      <c r="A51" s="2">
        <f t="shared" ref="A51" si="30">A50+1</f>
        <v>45452</v>
      </c>
    </row>
    <row r="52" spans="1:1" ht="20.100000000000001" customHeight="1" x14ac:dyDescent="0.25">
      <c r="A52" s="2">
        <f t="shared" ref="A52" si="31">A50+7</f>
        <v>45458</v>
      </c>
    </row>
    <row r="53" spans="1:1" ht="20.100000000000001" customHeight="1" x14ac:dyDescent="0.25">
      <c r="A53" s="2">
        <f t="shared" ref="A53" si="32">A52+1</f>
        <v>45459</v>
      </c>
    </row>
    <row r="54" spans="1:1" ht="20.100000000000001" customHeight="1" x14ac:dyDescent="0.25">
      <c r="A54" s="2">
        <f t="shared" ref="A54" si="33">A52+7</f>
        <v>45465</v>
      </c>
    </row>
    <row r="55" spans="1:1" ht="20.100000000000001" customHeight="1" x14ac:dyDescent="0.25">
      <c r="A55" s="2">
        <f t="shared" ref="A55" si="34">A54+1</f>
        <v>45466</v>
      </c>
    </row>
    <row r="56" spans="1:1" ht="20.100000000000001" customHeight="1" x14ac:dyDescent="0.25">
      <c r="A56" s="2">
        <f t="shared" ref="A56" si="35">A54+7</f>
        <v>45472</v>
      </c>
    </row>
    <row r="57" spans="1:1" ht="20.100000000000001" customHeight="1" x14ac:dyDescent="0.25">
      <c r="A57" s="2">
        <f t="shared" ref="A57" si="36">A56+1</f>
        <v>45473</v>
      </c>
    </row>
    <row r="58" spans="1:1" ht="20.100000000000001" customHeight="1" x14ac:dyDescent="0.25">
      <c r="A58" s="2">
        <f t="shared" ref="A58" si="37">A56+7</f>
        <v>45479</v>
      </c>
    </row>
    <row r="59" spans="1:1" ht="20.100000000000001" customHeight="1" x14ac:dyDescent="0.25">
      <c r="A59" s="2">
        <f t="shared" ref="A59" si="38">A58+1</f>
        <v>45480</v>
      </c>
    </row>
    <row r="60" spans="1:1" ht="20.100000000000001" customHeight="1" x14ac:dyDescent="0.25">
      <c r="A60" s="2">
        <f t="shared" ref="A60" si="39">A58+7</f>
        <v>45486</v>
      </c>
    </row>
    <row r="61" spans="1:1" ht="20.100000000000001" customHeight="1" x14ac:dyDescent="0.25">
      <c r="A61" s="2">
        <f t="shared" ref="A61" si="40">A60+1</f>
        <v>45487</v>
      </c>
    </row>
    <row r="62" spans="1:1" ht="20.100000000000001" customHeight="1" x14ac:dyDescent="0.25">
      <c r="A62" s="2">
        <f t="shared" ref="A62" si="41">A60+7</f>
        <v>45493</v>
      </c>
    </row>
    <row r="63" spans="1:1" ht="20.100000000000001" customHeight="1" x14ac:dyDescent="0.25">
      <c r="A63" s="2">
        <f t="shared" ref="A63" si="42">A62+1</f>
        <v>45494</v>
      </c>
    </row>
    <row r="64" spans="1:1" ht="20.100000000000001" customHeight="1" x14ac:dyDescent="0.25">
      <c r="A64" s="2">
        <f t="shared" ref="A64" si="43">A62+7</f>
        <v>45500</v>
      </c>
    </row>
    <row r="65" spans="1:1" ht="20.100000000000001" customHeight="1" x14ac:dyDescent="0.25">
      <c r="A65" s="2">
        <f t="shared" ref="A65" si="44">A64+1</f>
        <v>45501</v>
      </c>
    </row>
    <row r="66" spans="1:1" ht="20.100000000000001" customHeight="1" x14ac:dyDescent="0.25">
      <c r="A66" s="2">
        <f t="shared" ref="A66:A90" si="45">A64+7</f>
        <v>45507</v>
      </c>
    </row>
    <row r="67" spans="1:1" ht="20.100000000000001" customHeight="1" x14ac:dyDescent="0.25">
      <c r="A67" s="2">
        <f t="shared" ref="A67:A91" si="46">A66+1</f>
        <v>45508</v>
      </c>
    </row>
    <row r="68" spans="1:1" ht="20.100000000000001" customHeight="1" x14ac:dyDescent="0.25">
      <c r="A68" s="2">
        <f t="shared" si="45"/>
        <v>45514</v>
      </c>
    </row>
    <row r="69" spans="1:1" ht="20.100000000000001" customHeight="1" x14ac:dyDescent="0.25">
      <c r="A69" s="2">
        <f t="shared" si="46"/>
        <v>45515</v>
      </c>
    </row>
    <row r="70" spans="1:1" ht="20.100000000000001" customHeight="1" x14ac:dyDescent="0.25">
      <c r="A70" s="2">
        <f t="shared" si="45"/>
        <v>45521</v>
      </c>
    </row>
    <row r="71" spans="1:1" ht="20.100000000000001" customHeight="1" x14ac:dyDescent="0.25">
      <c r="A71" s="2">
        <f t="shared" si="46"/>
        <v>45522</v>
      </c>
    </row>
    <row r="72" spans="1:1" ht="20.100000000000001" customHeight="1" x14ac:dyDescent="0.25">
      <c r="A72" s="2">
        <f t="shared" si="45"/>
        <v>45528</v>
      </c>
    </row>
    <row r="73" spans="1:1" ht="20.100000000000001" customHeight="1" x14ac:dyDescent="0.25">
      <c r="A73" s="2">
        <f t="shared" si="46"/>
        <v>45529</v>
      </c>
    </row>
    <row r="74" spans="1:1" ht="20.100000000000001" customHeight="1" x14ac:dyDescent="0.25">
      <c r="A74" s="2">
        <f t="shared" si="45"/>
        <v>45535</v>
      </c>
    </row>
    <row r="75" spans="1:1" ht="20.100000000000001" customHeight="1" x14ac:dyDescent="0.25">
      <c r="A75" s="2">
        <f t="shared" si="46"/>
        <v>45536</v>
      </c>
    </row>
    <row r="76" spans="1:1" ht="20.100000000000001" customHeight="1" x14ac:dyDescent="0.25">
      <c r="A76" s="2">
        <f t="shared" si="45"/>
        <v>45542</v>
      </c>
    </row>
    <row r="77" spans="1:1" ht="20.100000000000001" customHeight="1" x14ac:dyDescent="0.25">
      <c r="A77" s="2">
        <f t="shared" si="46"/>
        <v>45543</v>
      </c>
    </row>
    <row r="78" spans="1:1" ht="20.100000000000001" customHeight="1" x14ac:dyDescent="0.25">
      <c r="A78" s="2">
        <f t="shared" si="45"/>
        <v>45549</v>
      </c>
    </row>
    <row r="79" spans="1:1" ht="20.100000000000001" customHeight="1" x14ac:dyDescent="0.25">
      <c r="A79" s="2">
        <f t="shared" si="46"/>
        <v>45550</v>
      </c>
    </row>
    <row r="80" spans="1:1" ht="20.100000000000001" customHeight="1" x14ac:dyDescent="0.25">
      <c r="A80" s="2">
        <f t="shared" si="45"/>
        <v>45556</v>
      </c>
    </row>
    <row r="81" spans="1:1" ht="20.100000000000001" customHeight="1" x14ac:dyDescent="0.25">
      <c r="A81" s="2">
        <f t="shared" si="46"/>
        <v>45557</v>
      </c>
    </row>
    <row r="82" spans="1:1" ht="20.100000000000001" customHeight="1" x14ac:dyDescent="0.25">
      <c r="A82" s="2">
        <f t="shared" si="45"/>
        <v>45563</v>
      </c>
    </row>
    <row r="83" spans="1:1" ht="20.100000000000001" customHeight="1" x14ac:dyDescent="0.25">
      <c r="A83" s="2">
        <f t="shared" si="46"/>
        <v>45564</v>
      </c>
    </row>
    <row r="84" spans="1:1" ht="20.100000000000001" customHeight="1" x14ac:dyDescent="0.25">
      <c r="A84" s="2">
        <f t="shared" si="45"/>
        <v>45570</v>
      </c>
    </row>
    <row r="85" spans="1:1" ht="20.100000000000001" customHeight="1" x14ac:dyDescent="0.25">
      <c r="A85" s="2">
        <f t="shared" si="46"/>
        <v>45571</v>
      </c>
    </row>
    <row r="86" spans="1:1" ht="20.100000000000001" customHeight="1" x14ac:dyDescent="0.25">
      <c r="A86" s="2">
        <f t="shared" si="45"/>
        <v>45577</v>
      </c>
    </row>
    <row r="87" spans="1:1" ht="20.100000000000001" customHeight="1" x14ac:dyDescent="0.25">
      <c r="A87" s="2">
        <f t="shared" si="46"/>
        <v>45578</v>
      </c>
    </row>
    <row r="88" spans="1:1" ht="20.100000000000001" customHeight="1" x14ac:dyDescent="0.25">
      <c r="A88" s="2">
        <f t="shared" si="45"/>
        <v>45584</v>
      </c>
    </row>
    <row r="89" spans="1:1" ht="20.100000000000001" customHeight="1" x14ac:dyDescent="0.25">
      <c r="A89" s="2">
        <f t="shared" si="46"/>
        <v>45585</v>
      </c>
    </row>
    <row r="90" spans="1:1" ht="20.100000000000001" customHeight="1" x14ac:dyDescent="0.25">
      <c r="A90" s="2">
        <f t="shared" si="45"/>
        <v>45591</v>
      </c>
    </row>
    <row r="91" spans="1:1" ht="20.100000000000001" customHeight="1" x14ac:dyDescent="0.25">
      <c r="A91" s="2">
        <f t="shared" si="46"/>
        <v>45592</v>
      </c>
    </row>
    <row r="92" spans="1:1" ht="20.100000000000001" customHeight="1" x14ac:dyDescent="0.25">
      <c r="A92" s="2">
        <v>45597</v>
      </c>
    </row>
    <row r="93" spans="1:1" ht="20.100000000000001" customHeight="1" x14ac:dyDescent="0.25">
      <c r="A93" s="2">
        <f>A90+7</f>
        <v>45598</v>
      </c>
    </row>
    <row r="94" spans="1:1" ht="20.100000000000001" customHeight="1" x14ac:dyDescent="0.25">
      <c r="A94" s="2">
        <f t="shared" ref="A94" si="47">A93+1</f>
        <v>45599</v>
      </c>
    </row>
    <row r="95" spans="1:1" ht="20.100000000000001" customHeight="1" x14ac:dyDescent="0.25">
      <c r="A95" s="2">
        <f t="shared" ref="A95:A107" si="48">A93+7</f>
        <v>45605</v>
      </c>
    </row>
    <row r="96" spans="1:1" ht="20.100000000000001" customHeight="1" x14ac:dyDescent="0.25">
      <c r="A96" s="2">
        <f t="shared" ref="A96:A108" si="49">A95+1</f>
        <v>45606</v>
      </c>
    </row>
    <row r="97" spans="1:1" ht="20.100000000000001" customHeight="1" x14ac:dyDescent="0.25">
      <c r="A97" s="2">
        <f t="shared" si="48"/>
        <v>45612</v>
      </c>
    </row>
    <row r="98" spans="1:1" ht="20.100000000000001" customHeight="1" x14ac:dyDescent="0.25">
      <c r="A98" s="2">
        <f t="shared" si="49"/>
        <v>45613</v>
      </c>
    </row>
    <row r="99" spans="1:1" ht="20.100000000000001" customHeight="1" x14ac:dyDescent="0.25">
      <c r="A99" s="2">
        <f t="shared" si="48"/>
        <v>45619</v>
      </c>
    </row>
    <row r="100" spans="1:1" ht="20.100000000000001" customHeight="1" x14ac:dyDescent="0.25">
      <c r="A100" s="2">
        <f t="shared" si="49"/>
        <v>45620</v>
      </c>
    </row>
    <row r="101" spans="1:1" ht="20.100000000000001" customHeight="1" x14ac:dyDescent="0.25">
      <c r="A101" s="2">
        <f t="shared" si="48"/>
        <v>45626</v>
      </c>
    </row>
    <row r="102" spans="1:1" ht="20.100000000000001" customHeight="1" x14ac:dyDescent="0.25">
      <c r="A102" s="2">
        <f t="shared" si="49"/>
        <v>45627</v>
      </c>
    </row>
    <row r="103" spans="1:1" ht="20.100000000000001" customHeight="1" x14ac:dyDescent="0.25">
      <c r="A103" s="2">
        <f t="shared" si="48"/>
        <v>45633</v>
      </c>
    </row>
    <row r="104" spans="1:1" ht="20.100000000000001" customHeight="1" x14ac:dyDescent="0.25">
      <c r="A104" s="2">
        <f t="shared" si="49"/>
        <v>45634</v>
      </c>
    </row>
    <row r="105" spans="1:1" ht="20.100000000000001" customHeight="1" x14ac:dyDescent="0.25">
      <c r="A105" s="2">
        <f t="shared" si="48"/>
        <v>45640</v>
      </c>
    </row>
    <row r="106" spans="1:1" ht="20.100000000000001" customHeight="1" x14ac:dyDescent="0.25">
      <c r="A106" s="2">
        <f t="shared" si="49"/>
        <v>45641</v>
      </c>
    </row>
    <row r="107" spans="1:1" ht="20.100000000000001" customHeight="1" x14ac:dyDescent="0.25">
      <c r="A107" s="2">
        <f t="shared" si="48"/>
        <v>45647</v>
      </c>
    </row>
    <row r="108" spans="1:1" ht="20.100000000000001" customHeight="1" x14ac:dyDescent="0.25">
      <c r="A108" s="2">
        <f t="shared" si="49"/>
        <v>45648</v>
      </c>
    </row>
    <row r="109" spans="1:1" ht="20.100000000000001" customHeight="1" x14ac:dyDescent="0.25">
      <c r="A109" s="2">
        <v>45651</v>
      </c>
    </row>
    <row r="110" spans="1:1" ht="20.100000000000001" customHeight="1" x14ac:dyDescent="0.25">
      <c r="A110" s="2">
        <v>45652</v>
      </c>
    </row>
    <row r="111" spans="1:1" ht="20.100000000000001" customHeight="1" x14ac:dyDescent="0.25">
      <c r="A111" s="2">
        <f>A107+7</f>
        <v>45654</v>
      </c>
    </row>
    <row r="112" spans="1:1" ht="20.100000000000001" customHeight="1" x14ac:dyDescent="0.25">
      <c r="A112" s="2">
        <f t="shared" ref="A112" si="50">A111+1</f>
        <v>45655</v>
      </c>
    </row>
  </sheetData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36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6F9A9-E095-448F-96EA-04BE92F58012}">
  <sheetPr>
    <pageSetUpPr fitToPage="1"/>
  </sheetPr>
  <dimension ref="A1:G46"/>
  <sheetViews>
    <sheetView zoomScale="85" zoomScaleNormal="85" workbookViewId="0">
      <selection activeCell="M23" sqref="M23"/>
    </sheetView>
  </sheetViews>
  <sheetFormatPr defaultColWidth="9.140625" defaultRowHeight="20.100000000000001" customHeight="1" x14ac:dyDescent="0.25"/>
  <cols>
    <col min="1" max="2" width="25.7109375" style="6" customWidth="1"/>
    <col min="3" max="3" width="25.7109375" style="14" customWidth="1"/>
    <col min="4" max="4" width="25.7109375" style="6" customWidth="1"/>
    <col min="5" max="5" width="9.140625" style="6"/>
    <col min="6" max="7" width="30.7109375" style="6" customWidth="1"/>
    <col min="8" max="16384" width="9.140625" style="6"/>
  </cols>
  <sheetData>
    <row r="1" spans="1:5" ht="20.100000000000001" customHeight="1" x14ac:dyDescent="0.25">
      <c r="A1" s="3" t="s">
        <v>35</v>
      </c>
      <c r="B1" s="3" t="s">
        <v>0</v>
      </c>
      <c r="C1" s="4" t="s">
        <v>1</v>
      </c>
      <c r="D1" s="5" t="s">
        <v>2</v>
      </c>
    </row>
    <row r="2" spans="1:5" ht="20.100000000000001" customHeight="1" x14ac:dyDescent="0.25">
      <c r="A2" s="26" t="s">
        <v>4</v>
      </c>
      <c r="B2" s="24">
        <v>45538</v>
      </c>
      <c r="C2" s="24">
        <v>45544</v>
      </c>
      <c r="D2" s="27">
        <f>NETWORKDAYS(B2,C2,Table13[DATE 2024])</f>
        <v>5</v>
      </c>
    </row>
    <row r="3" spans="1:5" ht="20.100000000000001" customHeight="1" x14ac:dyDescent="0.25">
      <c r="A3" s="26" t="s">
        <v>5</v>
      </c>
      <c r="B3" s="24">
        <v>45538</v>
      </c>
      <c r="C3" s="24">
        <v>45544</v>
      </c>
      <c r="D3" s="27">
        <f>NETWORKDAYS(B3,C3,Table13[DATE 2024])</f>
        <v>5</v>
      </c>
    </row>
    <row r="4" spans="1:5" ht="20.100000000000001" customHeight="1" x14ac:dyDescent="0.25">
      <c r="A4" s="26" t="s">
        <v>6</v>
      </c>
      <c r="B4" s="24">
        <v>45539</v>
      </c>
      <c r="C4" s="24">
        <v>45546</v>
      </c>
      <c r="D4" s="27">
        <f>NETWORKDAYS(B4,C4,Table13[DATE 2024])</f>
        <v>6</v>
      </c>
      <c r="E4" s="15"/>
    </row>
    <row r="5" spans="1:5" ht="20.100000000000001" customHeight="1" x14ac:dyDescent="0.25">
      <c r="A5" s="26" t="s">
        <v>7</v>
      </c>
      <c r="B5" s="24">
        <v>45539</v>
      </c>
      <c r="C5" s="24">
        <v>45546</v>
      </c>
      <c r="D5" s="27">
        <f>NETWORKDAYS(B5,C5,Table13[DATE 2024])</f>
        <v>6</v>
      </c>
    </row>
    <row r="6" spans="1:5" ht="20.100000000000001" customHeight="1" x14ac:dyDescent="0.25">
      <c r="A6" s="26" t="s">
        <v>8</v>
      </c>
      <c r="B6" s="24">
        <v>45539</v>
      </c>
      <c r="C6" s="24">
        <v>45544</v>
      </c>
      <c r="D6" s="27">
        <f>NETWORKDAYS(B6,C6,Table13[DATE 2024])</f>
        <v>4</v>
      </c>
    </row>
    <row r="7" spans="1:5" ht="20.100000000000001" customHeight="1" x14ac:dyDescent="0.25">
      <c r="A7" s="26" t="s">
        <v>9</v>
      </c>
      <c r="B7" s="24">
        <v>45539</v>
      </c>
      <c r="C7" s="24">
        <v>45540</v>
      </c>
      <c r="D7" s="27">
        <f>NETWORKDAYS(B7,C7,Table13[DATE 2024])</f>
        <v>2</v>
      </c>
    </row>
    <row r="8" spans="1:5" ht="20.100000000000001" customHeight="1" x14ac:dyDescent="0.25">
      <c r="A8" s="26" t="s">
        <v>10</v>
      </c>
      <c r="B8" s="24">
        <v>45540</v>
      </c>
      <c r="C8" s="24">
        <v>45547</v>
      </c>
      <c r="D8" s="27">
        <f>NETWORKDAYS(B8,C8,Table13[DATE 2024])</f>
        <v>6</v>
      </c>
    </row>
    <row r="9" spans="1:5" ht="20.100000000000001" customHeight="1" x14ac:dyDescent="0.25">
      <c r="A9" s="26" t="s">
        <v>11</v>
      </c>
      <c r="B9" s="24">
        <v>45541</v>
      </c>
      <c r="C9" s="24">
        <v>45546</v>
      </c>
      <c r="D9" s="27">
        <f>NETWORKDAYS(B9,C9,Table13[DATE 2024])</f>
        <v>4</v>
      </c>
    </row>
    <row r="10" spans="1:5" ht="20.100000000000001" customHeight="1" x14ac:dyDescent="0.25">
      <c r="A10" s="26" t="s">
        <v>12</v>
      </c>
      <c r="B10" s="24">
        <v>45545</v>
      </c>
      <c r="C10" s="24">
        <v>45551</v>
      </c>
      <c r="D10" s="27">
        <f>NETWORKDAYS(B10,C10,Table13[DATE 2024])</f>
        <v>5</v>
      </c>
    </row>
    <row r="11" spans="1:5" ht="20.100000000000001" customHeight="1" x14ac:dyDescent="0.25">
      <c r="A11" s="26" t="s">
        <v>13</v>
      </c>
      <c r="B11" s="24">
        <v>45546</v>
      </c>
      <c r="C11" s="24">
        <v>45547</v>
      </c>
      <c r="D11" s="27">
        <f>NETWORKDAYS(B11,C11,Table13[DATE 2024])</f>
        <v>2</v>
      </c>
    </row>
    <row r="12" spans="1:5" ht="20.100000000000001" customHeight="1" x14ac:dyDescent="0.25">
      <c r="A12" s="26" t="s">
        <v>14</v>
      </c>
      <c r="B12" s="24">
        <v>45546</v>
      </c>
      <c r="C12" s="24">
        <v>45547</v>
      </c>
      <c r="D12" s="27">
        <f>NETWORKDAYS(B12,C12,Table13[DATE 2024])</f>
        <v>2</v>
      </c>
    </row>
    <row r="13" spans="1:5" ht="20.100000000000001" customHeight="1" x14ac:dyDescent="0.25">
      <c r="A13" s="26" t="s">
        <v>15</v>
      </c>
      <c r="B13" s="24">
        <v>45546</v>
      </c>
      <c r="C13" s="24">
        <v>45547</v>
      </c>
      <c r="D13" s="27">
        <f>NETWORKDAYS(B13,C13,Table13[DATE 2024])</f>
        <v>2</v>
      </c>
    </row>
    <row r="14" spans="1:5" ht="20.100000000000001" customHeight="1" x14ac:dyDescent="0.25">
      <c r="A14" s="26" t="s">
        <v>16</v>
      </c>
      <c r="B14" s="24">
        <v>45548</v>
      </c>
      <c r="C14" s="24">
        <v>45552</v>
      </c>
      <c r="D14" s="27">
        <f>NETWORKDAYS(B14,C14,Table13[DATE 2024])</f>
        <v>3</v>
      </c>
    </row>
    <row r="15" spans="1:5" ht="20.100000000000001" customHeight="1" x14ac:dyDescent="0.25">
      <c r="A15" s="26" t="s">
        <v>17</v>
      </c>
      <c r="B15" s="24">
        <v>45551</v>
      </c>
      <c r="C15" s="24">
        <v>45551</v>
      </c>
      <c r="D15" s="27">
        <f>NETWORKDAYS(B15,C15,Table13[DATE 2024])</f>
        <v>1</v>
      </c>
    </row>
    <row r="16" spans="1:5" ht="20.100000000000001" customHeight="1" thickBot="1" x14ac:dyDescent="0.3">
      <c r="A16" s="26" t="s">
        <v>18</v>
      </c>
      <c r="B16" s="24">
        <v>45554</v>
      </c>
      <c r="C16" s="24">
        <v>45558</v>
      </c>
      <c r="D16" s="27">
        <f>NETWORKDAYS(B16,C16,Table13[DATE 2024])</f>
        <v>3</v>
      </c>
    </row>
    <row r="17" spans="1:7" ht="20.100000000000001" customHeight="1" x14ac:dyDescent="0.25">
      <c r="A17" s="26" t="s">
        <v>19</v>
      </c>
      <c r="B17" s="24">
        <v>45555</v>
      </c>
      <c r="C17" s="24">
        <v>45555</v>
      </c>
      <c r="D17" s="27">
        <f>NETWORKDAYS(B17,C17,Table13[DATE 2024])</f>
        <v>1</v>
      </c>
      <c r="F17" s="7" t="s">
        <v>3</v>
      </c>
      <c r="G17" s="8">
        <v>33</v>
      </c>
    </row>
    <row r="18" spans="1:7" ht="20.100000000000001" customHeight="1" thickBot="1" x14ac:dyDescent="0.3">
      <c r="A18" s="26" t="s">
        <v>20</v>
      </c>
      <c r="B18" s="24">
        <v>45558</v>
      </c>
      <c r="C18" s="24">
        <v>45561</v>
      </c>
      <c r="D18" s="27">
        <f>NETWORKDAYS(B18,C18,Table13[DATE 2024])</f>
        <v>4</v>
      </c>
      <c r="F18" s="9" t="s">
        <v>30</v>
      </c>
      <c r="G18" s="10">
        <v>22</v>
      </c>
    </row>
    <row r="19" spans="1:7" ht="20.100000000000001" customHeight="1" thickBot="1" x14ac:dyDescent="0.3">
      <c r="A19" s="26" t="s">
        <v>21</v>
      </c>
      <c r="B19" s="24">
        <v>45559</v>
      </c>
      <c r="C19" s="24">
        <v>45561</v>
      </c>
      <c r="D19" s="27">
        <f>NETWORKDAYS(B19,C19,Table13[DATE 2024])</f>
        <v>3</v>
      </c>
    </row>
    <row r="20" spans="1:7" ht="20.100000000000001" customHeight="1" x14ac:dyDescent="0.25">
      <c r="A20" s="26" t="s">
        <v>22</v>
      </c>
      <c r="B20" s="24">
        <v>45559</v>
      </c>
      <c r="C20" s="24">
        <v>45565</v>
      </c>
      <c r="D20" s="27">
        <f>NETWORKDAYS(B20,C20,Table13[DATE 2024])</f>
        <v>5</v>
      </c>
      <c r="F20" s="11" t="s">
        <v>27</v>
      </c>
      <c r="G20" s="8">
        <v>22</v>
      </c>
    </row>
    <row r="21" spans="1:7" ht="20.100000000000001" customHeight="1" x14ac:dyDescent="0.25">
      <c r="A21" s="26" t="s">
        <v>23</v>
      </c>
      <c r="B21" s="24">
        <v>45560</v>
      </c>
      <c r="C21" s="24">
        <v>45561</v>
      </c>
      <c r="D21" s="27">
        <f>NETWORKDAYS(B21,C21,Table13[DATE 2024])</f>
        <v>2</v>
      </c>
      <c r="F21" s="12" t="s">
        <v>28</v>
      </c>
      <c r="G21" s="13">
        <v>0</v>
      </c>
    </row>
    <row r="22" spans="1:7" ht="20.100000000000001" customHeight="1" thickBot="1" x14ac:dyDescent="0.3">
      <c r="A22" s="26" t="s">
        <v>24</v>
      </c>
      <c r="B22" s="24">
        <v>45560</v>
      </c>
      <c r="C22" s="24">
        <v>45566</v>
      </c>
      <c r="D22" s="27">
        <f>NETWORKDAYS(B22,C22,Table13[DATE 2024])</f>
        <v>5</v>
      </c>
      <c r="F22" s="9" t="s">
        <v>29</v>
      </c>
      <c r="G22" s="10">
        <v>0</v>
      </c>
    </row>
    <row r="23" spans="1:7" ht="20.100000000000001" customHeight="1" x14ac:dyDescent="0.25">
      <c r="A23" s="26" t="s">
        <v>25</v>
      </c>
      <c r="B23" s="24">
        <v>45561</v>
      </c>
      <c r="C23" s="24">
        <v>45566</v>
      </c>
      <c r="D23" s="27">
        <f>NETWORKDAYS(B23,C23,Table13[DATE 2024])</f>
        <v>4</v>
      </c>
    </row>
    <row r="24" spans="1:7" ht="20.100000000000001" customHeight="1" x14ac:dyDescent="0.25">
      <c r="A24" s="16"/>
      <c r="B24" s="17"/>
      <c r="C24" s="17"/>
      <c r="D24" s="18"/>
    </row>
    <row r="25" spans="1:7" ht="20.100000000000001" customHeight="1" x14ac:dyDescent="0.25">
      <c r="A25" s="16"/>
      <c r="B25" s="17"/>
      <c r="C25" s="17"/>
      <c r="D25" s="18"/>
    </row>
    <row r="26" spans="1:7" ht="20.100000000000001" customHeight="1" x14ac:dyDescent="0.25">
      <c r="A26" s="16"/>
      <c r="B26" s="17"/>
      <c r="C26" s="17"/>
      <c r="D26" s="18"/>
    </row>
    <row r="27" spans="1:7" ht="20.100000000000001" customHeight="1" x14ac:dyDescent="0.25">
      <c r="A27" s="16"/>
      <c r="B27" s="17"/>
      <c r="C27" s="17"/>
      <c r="D27" s="18"/>
    </row>
    <row r="28" spans="1:7" ht="20.100000000000001" customHeight="1" x14ac:dyDescent="0.25">
      <c r="A28" s="16"/>
      <c r="B28" s="17"/>
      <c r="C28" s="17"/>
      <c r="D28" s="18"/>
    </row>
    <row r="29" spans="1:7" ht="20.100000000000001" customHeight="1" x14ac:dyDescent="0.25">
      <c r="A29" s="16"/>
      <c r="B29" s="17"/>
      <c r="C29" s="17"/>
      <c r="D29" s="18"/>
    </row>
    <row r="30" spans="1:7" ht="20.100000000000001" customHeight="1" x14ac:dyDescent="0.25">
      <c r="A30" s="16"/>
      <c r="B30" s="17"/>
      <c r="C30" s="17"/>
      <c r="D30" s="18"/>
    </row>
    <row r="31" spans="1:7" ht="20.100000000000001" customHeight="1" x14ac:dyDescent="0.25">
      <c r="A31" s="16"/>
      <c r="B31" s="17"/>
      <c r="C31" s="17"/>
      <c r="D31" s="18"/>
    </row>
    <row r="32" spans="1:7" ht="20.100000000000001" customHeight="1" x14ac:dyDescent="0.25">
      <c r="A32" s="16"/>
      <c r="B32" s="17"/>
      <c r="C32" s="17"/>
      <c r="D32" s="18"/>
    </row>
    <row r="33" spans="1:4" ht="20.100000000000001" customHeight="1" x14ac:dyDescent="0.25">
      <c r="A33" s="16"/>
      <c r="B33" s="17"/>
      <c r="C33" s="17"/>
      <c r="D33" s="18"/>
    </row>
    <row r="34" spans="1:4" ht="20.100000000000001" customHeight="1" x14ac:dyDescent="0.25">
      <c r="A34" s="16"/>
      <c r="B34" s="17"/>
      <c r="C34" s="17"/>
      <c r="D34" s="18"/>
    </row>
    <row r="35" spans="1:4" ht="20.100000000000001" customHeight="1" x14ac:dyDescent="0.25">
      <c r="A35" s="16"/>
      <c r="B35" s="17"/>
      <c r="C35" s="17"/>
      <c r="D35" s="18"/>
    </row>
    <row r="36" spans="1:4" ht="20.100000000000001" customHeight="1" x14ac:dyDescent="0.25">
      <c r="A36" s="16"/>
      <c r="B36" s="17"/>
      <c r="C36" s="17"/>
      <c r="D36" s="18"/>
    </row>
    <row r="37" spans="1:4" ht="20.100000000000001" customHeight="1" x14ac:dyDescent="0.25">
      <c r="A37" s="16"/>
      <c r="B37" s="17"/>
      <c r="C37" s="17"/>
      <c r="D37" s="18"/>
    </row>
    <row r="38" spans="1:4" ht="20.100000000000001" customHeight="1" x14ac:dyDescent="0.25">
      <c r="A38" s="16"/>
      <c r="B38" s="17"/>
      <c r="C38" s="17"/>
      <c r="D38" s="18"/>
    </row>
    <row r="39" spans="1:4" ht="20.100000000000001" customHeight="1" x14ac:dyDescent="0.25">
      <c r="A39" s="16"/>
      <c r="B39" s="17"/>
      <c r="C39" s="17"/>
      <c r="D39" s="18"/>
    </row>
    <row r="40" spans="1:4" ht="20.100000000000001" customHeight="1" x14ac:dyDescent="0.25">
      <c r="A40" s="16"/>
      <c r="B40" s="17"/>
      <c r="C40" s="17"/>
      <c r="D40" s="18"/>
    </row>
    <row r="41" spans="1:4" ht="20.100000000000001" customHeight="1" x14ac:dyDescent="0.25">
      <c r="A41" s="16"/>
      <c r="B41" s="17"/>
      <c r="C41" s="17"/>
      <c r="D41" s="18"/>
    </row>
    <row r="42" spans="1:4" ht="20.100000000000001" customHeight="1" x14ac:dyDescent="0.25">
      <c r="A42" s="16"/>
      <c r="B42" s="17"/>
      <c r="C42" s="17"/>
      <c r="D42" s="18"/>
    </row>
    <row r="43" spans="1:4" ht="20.100000000000001" customHeight="1" x14ac:dyDescent="0.25">
      <c r="A43" s="16"/>
      <c r="B43" s="17"/>
      <c r="C43" s="17"/>
      <c r="D43" s="18"/>
    </row>
    <row r="44" spans="1:4" ht="20.100000000000001" customHeight="1" x14ac:dyDescent="0.25">
      <c r="A44" s="16"/>
      <c r="B44" s="17"/>
      <c r="C44" s="17"/>
      <c r="D44" s="18"/>
    </row>
    <row r="45" spans="1:4" ht="20.100000000000001" customHeight="1" x14ac:dyDescent="0.25">
      <c r="A45" s="16"/>
      <c r="B45" s="17"/>
      <c r="C45" s="17"/>
      <c r="D45" s="18"/>
    </row>
    <row r="46" spans="1:4" ht="20.100000000000001" customHeight="1" x14ac:dyDescent="0.25">
      <c r="A46" s="16"/>
      <c r="B46" s="17"/>
      <c r="C46" s="17"/>
      <c r="D46" s="18"/>
    </row>
  </sheetData>
  <autoFilter ref="A1:D45" xr:uid="{00000000-0009-0000-0000-000005000000}">
    <sortState xmlns:xlrd2="http://schemas.microsoft.com/office/spreadsheetml/2017/richdata2" ref="A2:D45">
      <sortCondition ref="B1:B45"/>
    </sortState>
  </autoFilter>
  <printOptions horizontalCentered="1"/>
  <pageMargins left="0.39370078740157483" right="0.39370078740157483" top="0.39370078740157483" bottom="0.39370078740157483" header="0.39370078740157483" footer="0.39370078740157483"/>
  <pageSetup paperSize="9" scale="70" orientation="landscape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AC93F-9C54-4DB1-86A8-0C738FEB6920}">
  <sheetPr>
    <pageSetUpPr fitToPage="1"/>
  </sheetPr>
  <dimension ref="A1:G46"/>
  <sheetViews>
    <sheetView zoomScale="85" zoomScaleNormal="85" workbookViewId="0">
      <selection activeCell="G21" sqref="G21"/>
    </sheetView>
  </sheetViews>
  <sheetFormatPr defaultColWidth="9.140625" defaultRowHeight="20.100000000000001" customHeight="1" x14ac:dyDescent="0.25"/>
  <cols>
    <col min="1" max="2" width="25.7109375" style="6" customWidth="1"/>
    <col min="3" max="3" width="25.7109375" style="14" customWidth="1"/>
    <col min="4" max="4" width="25.7109375" style="6" customWidth="1"/>
    <col min="5" max="5" width="9.140625" style="6"/>
    <col min="6" max="7" width="30.7109375" style="6" customWidth="1"/>
    <col min="8" max="16384" width="9.140625" style="6"/>
  </cols>
  <sheetData>
    <row r="1" spans="1:5" ht="20.100000000000001" customHeight="1" x14ac:dyDescent="0.25">
      <c r="A1" s="3" t="s">
        <v>35</v>
      </c>
      <c r="B1" s="3" t="s">
        <v>0</v>
      </c>
      <c r="C1" s="3" t="s">
        <v>1</v>
      </c>
      <c r="D1" s="28" t="s">
        <v>2</v>
      </c>
    </row>
    <row r="2" spans="1:5" ht="20.100000000000001" customHeight="1" x14ac:dyDescent="0.25">
      <c r="A2" s="26" t="s">
        <v>4</v>
      </c>
      <c r="B2" s="24">
        <v>45566</v>
      </c>
      <c r="C2" s="24">
        <v>45568</v>
      </c>
      <c r="D2" s="27">
        <f>NETWORKDAYS(B2,C2,Table13[DATE 2024])</f>
        <v>3</v>
      </c>
    </row>
    <row r="3" spans="1:5" ht="20.100000000000001" customHeight="1" x14ac:dyDescent="0.25">
      <c r="A3" s="26" t="s">
        <v>5</v>
      </c>
      <c r="B3" s="24">
        <v>45567</v>
      </c>
      <c r="C3" s="24">
        <v>45568</v>
      </c>
      <c r="D3" s="27">
        <f>NETWORKDAYS(B3,C3,Table13[DATE 2024])</f>
        <v>2</v>
      </c>
    </row>
    <row r="4" spans="1:5" ht="20.100000000000001" customHeight="1" x14ac:dyDescent="0.25">
      <c r="A4" s="26" t="s">
        <v>6</v>
      </c>
      <c r="B4" s="24">
        <v>45567</v>
      </c>
      <c r="C4" s="24">
        <v>45568</v>
      </c>
      <c r="D4" s="27">
        <f>NETWORKDAYS(B4,C4,Table13[DATE 2024])</f>
        <v>2</v>
      </c>
      <c r="E4" s="15"/>
    </row>
    <row r="5" spans="1:5" ht="20.100000000000001" customHeight="1" x14ac:dyDescent="0.25">
      <c r="A5" s="26" t="s">
        <v>7</v>
      </c>
      <c r="B5" s="24">
        <v>45568</v>
      </c>
      <c r="C5" s="24">
        <v>45568</v>
      </c>
      <c r="D5" s="27">
        <f>NETWORKDAYS(B5,C5,Table13[DATE 2024])</f>
        <v>1</v>
      </c>
    </row>
    <row r="6" spans="1:5" ht="20.100000000000001" customHeight="1" x14ac:dyDescent="0.25">
      <c r="A6" s="26" t="s">
        <v>8</v>
      </c>
      <c r="B6" s="24">
        <v>45568</v>
      </c>
      <c r="C6" s="24">
        <v>45569</v>
      </c>
      <c r="D6" s="27">
        <f>NETWORKDAYS(B6,C6,Table13[DATE 2024])</f>
        <v>2</v>
      </c>
    </row>
    <row r="7" spans="1:5" ht="20.100000000000001" customHeight="1" x14ac:dyDescent="0.25">
      <c r="A7" s="26" t="s">
        <v>9</v>
      </c>
      <c r="B7" s="24">
        <v>45572</v>
      </c>
      <c r="C7" s="24">
        <v>45572</v>
      </c>
      <c r="D7" s="27">
        <f>NETWORKDAYS(B7,C7,Table13[DATE 2024])</f>
        <v>1</v>
      </c>
    </row>
    <row r="8" spans="1:5" ht="20.100000000000001" customHeight="1" x14ac:dyDescent="0.25">
      <c r="A8" s="26" t="s">
        <v>10</v>
      </c>
      <c r="B8" s="24">
        <v>45572</v>
      </c>
      <c r="C8" s="24">
        <v>45572</v>
      </c>
      <c r="D8" s="27">
        <f>NETWORKDAYS(B8,C8,Table13[DATE 2024])</f>
        <v>1</v>
      </c>
    </row>
    <row r="9" spans="1:5" ht="20.100000000000001" customHeight="1" x14ac:dyDescent="0.25">
      <c r="A9" s="26" t="s">
        <v>11</v>
      </c>
      <c r="B9" s="24">
        <v>45573</v>
      </c>
      <c r="C9" s="24">
        <v>45576</v>
      </c>
      <c r="D9" s="27">
        <f>NETWORKDAYS(B9,C9,Table13[DATE 2024])</f>
        <v>4</v>
      </c>
    </row>
    <row r="10" spans="1:5" ht="20.100000000000001" customHeight="1" x14ac:dyDescent="0.25">
      <c r="A10" s="26" t="s">
        <v>12</v>
      </c>
      <c r="B10" s="24">
        <v>45573</v>
      </c>
      <c r="C10" s="24">
        <v>45576</v>
      </c>
      <c r="D10" s="27">
        <f>NETWORKDAYS(B10,C10,Table13[DATE 2024])</f>
        <v>4</v>
      </c>
    </row>
    <row r="11" spans="1:5" ht="20.100000000000001" customHeight="1" x14ac:dyDescent="0.25">
      <c r="A11" s="26" t="s">
        <v>13</v>
      </c>
      <c r="B11" s="24">
        <v>45573</v>
      </c>
      <c r="C11" s="24">
        <v>45573</v>
      </c>
      <c r="D11" s="27">
        <f>NETWORKDAYS(B11,C11,Table13[DATE 2024])</f>
        <v>1</v>
      </c>
    </row>
    <row r="12" spans="1:5" ht="20.100000000000001" customHeight="1" x14ac:dyDescent="0.25">
      <c r="A12" s="26" t="s">
        <v>14</v>
      </c>
      <c r="B12" s="24">
        <v>45573</v>
      </c>
      <c r="C12" s="24">
        <v>45579</v>
      </c>
      <c r="D12" s="27">
        <f>NETWORKDAYS(B12,C12,Table13[DATE 2024])</f>
        <v>5</v>
      </c>
    </row>
    <row r="13" spans="1:5" ht="20.100000000000001" customHeight="1" x14ac:dyDescent="0.25">
      <c r="A13" s="26" t="s">
        <v>15</v>
      </c>
      <c r="B13" s="24">
        <v>45574</v>
      </c>
      <c r="C13" s="24">
        <v>45574</v>
      </c>
      <c r="D13" s="27">
        <f>NETWORKDAYS(B13,C13,Table13[DATE 2024])</f>
        <v>1</v>
      </c>
    </row>
    <row r="14" spans="1:5" ht="20.100000000000001" customHeight="1" x14ac:dyDescent="0.25">
      <c r="A14" s="26" t="s">
        <v>16</v>
      </c>
      <c r="B14" s="24">
        <v>45575</v>
      </c>
      <c r="C14" s="24">
        <v>45583</v>
      </c>
      <c r="D14" s="27">
        <f>NETWORKDAYS(B14,C14,Table13[DATE 2024])</f>
        <v>7</v>
      </c>
    </row>
    <row r="15" spans="1:5" ht="20.100000000000001" customHeight="1" x14ac:dyDescent="0.25">
      <c r="A15" s="26" t="s">
        <v>17</v>
      </c>
      <c r="B15" s="24">
        <v>45575</v>
      </c>
      <c r="C15" s="24">
        <v>45579</v>
      </c>
      <c r="D15" s="27">
        <f>NETWORKDAYS(B15,C15,Table13[DATE 2024])</f>
        <v>3</v>
      </c>
    </row>
    <row r="16" spans="1:5" ht="20.100000000000001" customHeight="1" thickBot="1" x14ac:dyDescent="0.3">
      <c r="A16" s="26" t="s">
        <v>18</v>
      </c>
      <c r="B16" s="24">
        <v>45575</v>
      </c>
      <c r="C16" s="24">
        <v>45582</v>
      </c>
      <c r="D16" s="27">
        <f>NETWORKDAYS(B16,C16,Table13[DATE 2024])</f>
        <v>6</v>
      </c>
    </row>
    <row r="17" spans="1:7" ht="20.100000000000001" customHeight="1" x14ac:dyDescent="0.25">
      <c r="A17" s="26" t="s">
        <v>19</v>
      </c>
      <c r="B17" s="24">
        <v>45576</v>
      </c>
      <c r="C17" s="24">
        <v>45583</v>
      </c>
      <c r="D17" s="27">
        <f>NETWORKDAYS(B17,C17,Table13[DATE 2024])</f>
        <v>6</v>
      </c>
      <c r="F17" s="7" t="s">
        <v>3</v>
      </c>
      <c r="G17" s="8">
        <v>50</v>
      </c>
    </row>
    <row r="18" spans="1:7" ht="20.100000000000001" customHeight="1" thickBot="1" x14ac:dyDescent="0.3">
      <c r="A18" s="26" t="s">
        <v>20</v>
      </c>
      <c r="B18" s="24">
        <v>45576</v>
      </c>
      <c r="C18" s="24">
        <v>45581</v>
      </c>
      <c r="D18" s="27">
        <f>NETWORKDAYS(B18,C18,Table13[DATE 2024])</f>
        <v>4</v>
      </c>
      <c r="F18" s="9" t="s">
        <v>30</v>
      </c>
      <c r="G18" s="10">
        <v>38</v>
      </c>
    </row>
    <row r="19" spans="1:7" ht="20.100000000000001" customHeight="1" thickBot="1" x14ac:dyDescent="0.3">
      <c r="A19" s="26" t="s">
        <v>21</v>
      </c>
      <c r="B19" s="24">
        <v>45579</v>
      </c>
      <c r="C19" s="24">
        <v>45587</v>
      </c>
      <c r="D19" s="27">
        <f>NETWORKDAYS(B19,C19,Table13[DATE 2024])</f>
        <v>7</v>
      </c>
    </row>
    <row r="20" spans="1:7" ht="20.100000000000001" customHeight="1" x14ac:dyDescent="0.25">
      <c r="A20" s="26" t="s">
        <v>22</v>
      </c>
      <c r="B20" s="24">
        <v>45581</v>
      </c>
      <c r="C20" s="24">
        <v>45588</v>
      </c>
      <c r="D20" s="27">
        <f>NETWORKDAYS(B20,C20,Table13[DATE 2024])</f>
        <v>6</v>
      </c>
      <c r="F20" s="11" t="s">
        <v>27</v>
      </c>
      <c r="G20" s="8">
        <v>38</v>
      </c>
    </row>
    <row r="21" spans="1:7" ht="20.100000000000001" customHeight="1" x14ac:dyDescent="0.25">
      <c r="A21" s="26" t="s">
        <v>23</v>
      </c>
      <c r="B21" s="24">
        <v>45581</v>
      </c>
      <c r="C21" s="24">
        <v>45588</v>
      </c>
      <c r="D21" s="27">
        <f>NETWORKDAYS(B21,C21,Table13[DATE 2024])</f>
        <v>6</v>
      </c>
      <c r="F21" s="12" t="s">
        <v>28</v>
      </c>
      <c r="G21" s="13">
        <v>0</v>
      </c>
    </row>
    <row r="22" spans="1:7" ht="20.100000000000001" customHeight="1" thickBot="1" x14ac:dyDescent="0.3">
      <c r="A22" s="26" t="s">
        <v>24</v>
      </c>
      <c r="B22" s="24">
        <v>45582</v>
      </c>
      <c r="C22" s="24">
        <v>45589</v>
      </c>
      <c r="D22" s="27">
        <f>NETWORKDAYS(B22,C22,Table13[DATE 2024])</f>
        <v>6</v>
      </c>
      <c r="F22" s="9" t="s">
        <v>29</v>
      </c>
      <c r="G22" s="10">
        <v>0</v>
      </c>
    </row>
    <row r="23" spans="1:7" ht="20.100000000000001" customHeight="1" x14ac:dyDescent="0.25">
      <c r="A23" s="26" t="s">
        <v>25</v>
      </c>
      <c r="B23" s="24">
        <v>45582</v>
      </c>
      <c r="C23" s="24">
        <v>45588</v>
      </c>
      <c r="D23" s="27">
        <f>NETWORKDAYS(B23,C23,Table13[DATE 2024])</f>
        <v>5</v>
      </c>
    </row>
    <row r="24" spans="1:7" ht="20.100000000000001" customHeight="1" x14ac:dyDescent="0.25">
      <c r="A24" s="26" t="s">
        <v>26</v>
      </c>
      <c r="B24" s="24">
        <v>45582</v>
      </c>
      <c r="C24" s="24">
        <v>45589</v>
      </c>
      <c r="D24" s="27">
        <f>NETWORKDAYS(B24,C24,Table13[DATE 2024])</f>
        <v>6</v>
      </c>
    </row>
    <row r="25" spans="1:7" ht="20.100000000000001" customHeight="1" x14ac:dyDescent="0.25">
      <c r="A25" s="26" t="s">
        <v>31</v>
      </c>
      <c r="B25" s="24">
        <v>45583</v>
      </c>
      <c r="C25" s="24">
        <v>45583</v>
      </c>
      <c r="D25" s="27">
        <f>NETWORKDAYS(B25,C25,Table13[DATE 2024])</f>
        <v>1</v>
      </c>
    </row>
    <row r="26" spans="1:7" ht="20.100000000000001" customHeight="1" x14ac:dyDescent="0.25">
      <c r="A26" s="26" t="s">
        <v>32</v>
      </c>
      <c r="B26" s="24">
        <v>45583</v>
      </c>
      <c r="C26" s="24">
        <v>45593</v>
      </c>
      <c r="D26" s="27">
        <f>NETWORKDAYS(B26,C26,Table13[DATE 2024])</f>
        <v>7</v>
      </c>
    </row>
    <row r="27" spans="1:7" ht="20.100000000000001" customHeight="1" x14ac:dyDescent="0.25">
      <c r="A27" s="26" t="s">
        <v>33</v>
      </c>
      <c r="B27" s="24">
        <v>45583</v>
      </c>
      <c r="C27" s="24">
        <v>45593</v>
      </c>
      <c r="D27" s="27">
        <f>NETWORKDAYS(B27,C27,Table13[DATE 2024])</f>
        <v>7</v>
      </c>
    </row>
    <row r="28" spans="1:7" ht="20.100000000000001" customHeight="1" x14ac:dyDescent="0.25">
      <c r="A28" s="26" t="s">
        <v>34</v>
      </c>
      <c r="B28" s="24">
        <v>45586</v>
      </c>
      <c r="C28" s="24">
        <v>45594</v>
      </c>
      <c r="D28" s="27">
        <f>NETWORKDAYS(B28,C28,Table13[DATE 2024])</f>
        <v>7</v>
      </c>
    </row>
    <row r="29" spans="1:7" ht="20.100000000000001" customHeight="1" x14ac:dyDescent="0.25">
      <c r="A29" s="26" t="s">
        <v>36</v>
      </c>
      <c r="B29" s="24">
        <v>45588</v>
      </c>
      <c r="C29" s="24">
        <v>45595</v>
      </c>
      <c r="D29" s="27">
        <f>NETWORKDAYS(B29,C29,Table13[DATE 2024])</f>
        <v>6</v>
      </c>
    </row>
    <row r="30" spans="1:7" ht="20.100000000000001" customHeight="1" x14ac:dyDescent="0.25">
      <c r="A30" s="26" t="s">
        <v>37</v>
      </c>
      <c r="B30" s="24">
        <v>45588</v>
      </c>
      <c r="C30" s="24">
        <v>45588</v>
      </c>
      <c r="D30" s="27">
        <f>NETWORKDAYS(B30,C30,Table13[DATE 2024])</f>
        <v>1</v>
      </c>
    </row>
    <row r="31" spans="1:7" ht="20.100000000000001" customHeight="1" x14ac:dyDescent="0.25">
      <c r="A31" s="26" t="s">
        <v>38</v>
      </c>
      <c r="B31" s="24">
        <v>45589</v>
      </c>
      <c r="C31" s="24">
        <v>45596</v>
      </c>
      <c r="D31" s="27">
        <f>NETWORKDAYS(B31,C31,Table13[DATE 2024])</f>
        <v>6</v>
      </c>
    </row>
    <row r="32" spans="1:7" ht="20.100000000000001" customHeight="1" x14ac:dyDescent="0.25">
      <c r="A32" s="26" t="s">
        <v>39</v>
      </c>
      <c r="B32" s="24">
        <v>45590</v>
      </c>
      <c r="C32" s="24">
        <v>45595</v>
      </c>
      <c r="D32" s="27">
        <f>NETWORKDAYS(B32,C32,Table13[DATE 2024])</f>
        <v>4</v>
      </c>
    </row>
    <row r="33" spans="1:4" ht="20.100000000000001" customHeight="1" x14ac:dyDescent="0.25">
      <c r="A33" s="26" t="s">
        <v>40</v>
      </c>
      <c r="B33" s="24">
        <v>45593</v>
      </c>
      <c r="C33" s="24">
        <v>45593</v>
      </c>
      <c r="D33" s="27">
        <f>NETWORKDAYS(B33,C33,Table13[DATE 2024])</f>
        <v>1</v>
      </c>
    </row>
    <row r="34" spans="1:4" ht="20.100000000000001" customHeight="1" x14ac:dyDescent="0.25">
      <c r="A34" s="26" t="s">
        <v>41</v>
      </c>
      <c r="B34" s="24">
        <v>45593</v>
      </c>
      <c r="C34" s="24">
        <v>45600</v>
      </c>
      <c r="D34" s="27">
        <f>NETWORKDAYS(B34,C34,Table13[DATE 2024])</f>
        <v>5</v>
      </c>
    </row>
    <row r="35" spans="1:4" ht="20.100000000000001" customHeight="1" x14ac:dyDescent="0.25">
      <c r="A35" s="26" t="s">
        <v>42</v>
      </c>
      <c r="B35" s="24">
        <v>45593</v>
      </c>
      <c r="C35" s="24">
        <v>45600</v>
      </c>
      <c r="D35" s="27">
        <f>NETWORKDAYS(B35,C35,Table13[DATE 2024])</f>
        <v>5</v>
      </c>
    </row>
    <row r="36" spans="1:4" ht="20.100000000000001" customHeight="1" x14ac:dyDescent="0.25">
      <c r="A36" s="26" t="s">
        <v>43</v>
      </c>
      <c r="B36" s="24">
        <v>45594</v>
      </c>
      <c r="C36" s="24">
        <v>45603</v>
      </c>
      <c r="D36" s="27">
        <f>NETWORKDAYS(B36,C36,Table13[DATE 2024])</f>
        <v>7</v>
      </c>
    </row>
    <row r="37" spans="1:4" ht="20.100000000000001" customHeight="1" x14ac:dyDescent="0.25">
      <c r="A37" s="26" t="s">
        <v>44</v>
      </c>
      <c r="B37" s="24">
        <v>45595</v>
      </c>
      <c r="C37" s="24">
        <v>45595</v>
      </c>
      <c r="D37" s="27">
        <f>NETWORKDAYS(B37,C37,Table13[DATE 2024])</f>
        <v>1</v>
      </c>
    </row>
    <row r="38" spans="1:4" ht="20.100000000000001" customHeight="1" x14ac:dyDescent="0.25">
      <c r="A38" s="26" t="s">
        <v>45</v>
      </c>
      <c r="B38" s="24">
        <v>45595</v>
      </c>
      <c r="C38" s="24">
        <v>45602</v>
      </c>
      <c r="D38" s="27">
        <f>NETWORKDAYS(B38,C38,Table13[DATE 2024])</f>
        <v>5</v>
      </c>
    </row>
    <row r="39" spans="1:4" ht="20.100000000000001" customHeight="1" x14ac:dyDescent="0.25">
      <c r="A39" s="26" t="s">
        <v>46</v>
      </c>
      <c r="B39" s="24">
        <v>45595</v>
      </c>
      <c r="C39" s="24">
        <v>45602</v>
      </c>
      <c r="D39" s="27">
        <f>NETWORKDAYS(B39,C39,Table13[DATE 2024])</f>
        <v>5</v>
      </c>
    </row>
    <row r="40" spans="1:4" ht="20.100000000000001" customHeight="1" x14ac:dyDescent="0.25">
      <c r="A40" s="16"/>
      <c r="B40" s="17"/>
      <c r="C40" s="17"/>
      <c r="D40" s="18"/>
    </row>
    <row r="41" spans="1:4" ht="20.100000000000001" customHeight="1" x14ac:dyDescent="0.25">
      <c r="A41" s="16"/>
      <c r="B41" s="17"/>
      <c r="C41" s="17"/>
      <c r="D41" s="18"/>
    </row>
    <row r="42" spans="1:4" ht="20.100000000000001" customHeight="1" x14ac:dyDescent="0.25">
      <c r="A42" s="16"/>
      <c r="B42" s="17"/>
      <c r="C42" s="17"/>
      <c r="D42" s="18"/>
    </row>
    <row r="43" spans="1:4" ht="20.100000000000001" customHeight="1" x14ac:dyDescent="0.25">
      <c r="A43" s="16"/>
      <c r="B43" s="17"/>
      <c r="C43" s="17"/>
      <c r="D43" s="18"/>
    </row>
    <row r="44" spans="1:4" ht="20.100000000000001" customHeight="1" x14ac:dyDescent="0.25">
      <c r="A44" s="16"/>
      <c r="B44" s="17"/>
      <c r="C44" s="17"/>
      <c r="D44" s="18"/>
    </row>
    <row r="45" spans="1:4" ht="20.100000000000001" customHeight="1" x14ac:dyDescent="0.25">
      <c r="A45" s="16"/>
      <c r="B45" s="17"/>
      <c r="C45" s="17"/>
      <c r="D45" s="18"/>
    </row>
    <row r="46" spans="1:4" ht="20.100000000000001" customHeight="1" x14ac:dyDescent="0.25">
      <c r="A46" s="16"/>
      <c r="B46" s="17"/>
      <c r="C46" s="17"/>
      <c r="D46" s="18"/>
    </row>
  </sheetData>
  <autoFilter ref="A1:D45" xr:uid="{00000000-0009-0000-0000-000005000000}">
    <sortState xmlns:xlrd2="http://schemas.microsoft.com/office/spreadsheetml/2017/richdata2" ref="A2:D45">
      <sortCondition ref="B1:B45"/>
    </sortState>
  </autoFilter>
  <phoneticPr fontId="5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70" orientation="landscape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E831D-F998-4BAF-94F2-32A19338CB8B}">
  <sheetPr>
    <pageSetUpPr fitToPage="1"/>
  </sheetPr>
  <dimension ref="A1:G32"/>
  <sheetViews>
    <sheetView zoomScale="85" zoomScaleNormal="85" workbookViewId="0">
      <selection activeCell="G21" sqref="G21"/>
    </sheetView>
  </sheetViews>
  <sheetFormatPr defaultColWidth="9.140625" defaultRowHeight="20.100000000000001" customHeight="1" x14ac:dyDescent="0.25"/>
  <cols>
    <col min="1" max="2" width="25.7109375" style="6" customWidth="1"/>
    <col min="3" max="3" width="25.7109375" style="14" customWidth="1"/>
    <col min="4" max="4" width="25.7109375" style="6" customWidth="1"/>
    <col min="5" max="5" width="9.140625" style="6"/>
    <col min="6" max="7" width="30.7109375" style="6" customWidth="1"/>
    <col min="8" max="16384" width="9.140625" style="6"/>
  </cols>
  <sheetData>
    <row r="1" spans="1:5" ht="20.100000000000001" customHeight="1" x14ac:dyDescent="0.25">
      <c r="A1" s="3" t="s">
        <v>35</v>
      </c>
      <c r="B1" s="3" t="s">
        <v>0</v>
      </c>
      <c r="C1" s="3" t="s">
        <v>1</v>
      </c>
      <c r="D1" s="28" t="s">
        <v>2</v>
      </c>
    </row>
    <row r="2" spans="1:5" ht="20.100000000000001" customHeight="1" x14ac:dyDescent="0.25">
      <c r="A2" s="26" t="s">
        <v>4</v>
      </c>
      <c r="B2" s="24">
        <v>45600</v>
      </c>
      <c r="C2" s="24">
        <v>45607</v>
      </c>
      <c r="D2" s="27">
        <f>NETWORKDAYS(B2,C2,Table13[DATE 2024])</f>
        <v>6</v>
      </c>
    </row>
    <row r="3" spans="1:5" ht="20.100000000000001" customHeight="1" x14ac:dyDescent="0.25">
      <c r="A3" s="26" t="s">
        <v>5</v>
      </c>
      <c r="B3" s="24">
        <v>45600</v>
      </c>
      <c r="C3" s="24">
        <v>45607</v>
      </c>
      <c r="D3" s="27">
        <f>NETWORKDAYS(B3,C3,Table13[DATE 2024])</f>
        <v>6</v>
      </c>
    </row>
    <row r="4" spans="1:5" ht="20.100000000000001" customHeight="1" x14ac:dyDescent="0.25">
      <c r="A4" s="26" t="s">
        <v>6</v>
      </c>
      <c r="B4" s="24">
        <v>45600</v>
      </c>
      <c r="C4" s="24">
        <v>45607</v>
      </c>
      <c r="D4" s="27">
        <f>NETWORKDAYS(B4,C4,Table13[DATE 2024])</f>
        <v>6</v>
      </c>
      <c r="E4" s="15"/>
    </row>
    <row r="5" spans="1:5" ht="20.100000000000001" customHeight="1" x14ac:dyDescent="0.25">
      <c r="A5" s="26" t="s">
        <v>7</v>
      </c>
      <c r="B5" s="24">
        <v>45601</v>
      </c>
      <c r="C5" s="24">
        <v>45607</v>
      </c>
      <c r="D5" s="27">
        <f>NETWORKDAYS(B5,C5,Table13[DATE 2024])</f>
        <v>5</v>
      </c>
    </row>
    <row r="6" spans="1:5" ht="20.100000000000001" customHeight="1" x14ac:dyDescent="0.25">
      <c r="A6" s="26" t="s">
        <v>8</v>
      </c>
      <c r="B6" s="24">
        <v>45602</v>
      </c>
      <c r="C6" s="24">
        <v>45610</v>
      </c>
      <c r="D6" s="27">
        <f>NETWORKDAYS(B6,C6,Table13[DATE 2024])</f>
        <v>7</v>
      </c>
    </row>
    <row r="7" spans="1:5" ht="20.100000000000001" customHeight="1" x14ac:dyDescent="0.25">
      <c r="A7" s="26" t="s">
        <v>9</v>
      </c>
      <c r="B7" s="24">
        <v>45603</v>
      </c>
      <c r="C7" s="24">
        <v>45607</v>
      </c>
      <c r="D7" s="27">
        <f>NETWORKDAYS(B7,C7,Table13[DATE 2024])</f>
        <v>3</v>
      </c>
    </row>
    <row r="8" spans="1:5" ht="20.100000000000001" customHeight="1" x14ac:dyDescent="0.25">
      <c r="A8" s="26" t="s">
        <v>10</v>
      </c>
      <c r="B8" s="24">
        <v>45607</v>
      </c>
      <c r="C8" s="24">
        <v>45610</v>
      </c>
      <c r="D8" s="27">
        <f>NETWORKDAYS(B8,C8,Table13[DATE 2024])</f>
        <v>4</v>
      </c>
    </row>
    <row r="9" spans="1:5" ht="20.100000000000001" customHeight="1" x14ac:dyDescent="0.25">
      <c r="A9" s="26" t="s">
        <v>11</v>
      </c>
      <c r="B9" s="24">
        <v>45609</v>
      </c>
      <c r="C9" s="24">
        <v>45611</v>
      </c>
      <c r="D9" s="27">
        <f>NETWORKDAYS(B9,C9,Table13[DATE 2024])</f>
        <v>3</v>
      </c>
    </row>
    <row r="10" spans="1:5" ht="20.100000000000001" customHeight="1" x14ac:dyDescent="0.25">
      <c r="A10" s="26" t="s">
        <v>12</v>
      </c>
      <c r="B10" s="24">
        <v>45609</v>
      </c>
      <c r="C10" s="24">
        <v>45611</v>
      </c>
      <c r="D10" s="27">
        <f>NETWORKDAYS(B10,C10,Table13[DATE 2024])</f>
        <v>3</v>
      </c>
    </row>
    <row r="11" spans="1:5" ht="20.100000000000001" customHeight="1" x14ac:dyDescent="0.25">
      <c r="A11" s="26" t="s">
        <v>13</v>
      </c>
      <c r="B11" s="24">
        <v>45611</v>
      </c>
      <c r="C11" s="24">
        <v>45621</v>
      </c>
      <c r="D11" s="27">
        <f>NETWORKDAYS(B11,C11,Table13[DATE 2024])</f>
        <v>7</v>
      </c>
    </row>
    <row r="12" spans="1:5" ht="20.100000000000001" customHeight="1" x14ac:dyDescent="0.25">
      <c r="A12" s="26" t="s">
        <v>14</v>
      </c>
      <c r="B12" s="24">
        <v>45614</v>
      </c>
      <c r="C12" s="24">
        <v>45622</v>
      </c>
      <c r="D12" s="27">
        <f>NETWORKDAYS(B12,C12,Table13[DATE 2024])</f>
        <v>7</v>
      </c>
    </row>
    <row r="13" spans="1:5" ht="20.100000000000001" customHeight="1" x14ac:dyDescent="0.25">
      <c r="A13" s="26" t="s">
        <v>15</v>
      </c>
      <c r="B13" s="24">
        <v>45614</v>
      </c>
      <c r="C13" s="24">
        <v>45614</v>
      </c>
      <c r="D13" s="27">
        <f>NETWORKDAYS(B13,C13,Table13[DATE 2024])</f>
        <v>1</v>
      </c>
    </row>
    <row r="14" spans="1:5" ht="20.100000000000001" customHeight="1" x14ac:dyDescent="0.25">
      <c r="A14" s="26" t="s">
        <v>16</v>
      </c>
      <c r="B14" s="24">
        <v>45614</v>
      </c>
      <c r="C14" s="24">
        <v>45621</v>
      </c>
      <c r="D14" s="27">
        <f>NETWORKDAYS(B14,C14,Table13[DATE 2024])</f>
        <v>6</v>
      </c>
    </row>
    <row r="15" spans="1:5" ht="20.100000000000001" customHeight="1" x14ac:dyDescent="0.25">
      <c r="A15" s="26" t="s">
        <v>17</v>
      </c>
      <c r="B15" s="24">
        <v>45614</v>
      </c>
      <c r="C15" s="24">
        <v>45621</v>
      </c>
      <c r="D15" s="27">
        <f>NETWORKDAYS(B15,C15,Table13[DATE 2024])</f>
        <v>6</v>
      </c>
    </row>
    <row r="16" spans="1:5" ht="20.100000000000001" customHeight="1" thickBot="1" x14ac:dyDescent="0.3">
      <c r="A16" s="26" t="s">
        <v>18</v>
      </c>
      <c r="B16" s="24">
        <v>45614</v>
      </c>
      <c r="C16" s="24">
        <v>45621</v>
      </c>
      <c r="D16" s="27">
        <f>NETWORKDAYS(B16,C16,Table13[DATE 2024])</f>
        <v>6</v>
      </c>
    </row>
    <row r="17" spans="1:7" ht="20.100000000000001" customHeight="1" x14ac:dyDescent="0.25">
      <c r="A17" s="26" t="s">
        <v>19</v>
      </c>
      <c r="B17" s="24">
        <v>45614</v>
      </c>
      <c r="C17" s="24">
        <v>45622</v>
      </c>
      <c r="D17" s="27">
        <f>NETWORKDAYS(B17,C17,Table13[DATE 2024])</f>
        <v>7</v>
      </c>
      <c r="F17" s="7" t="s">
        <v>3</v>
      </c>
      <c r="G17" s="8">
        <v>24</v>
      </c>
    </row>
    <row r="18" spans="1:7" ht="20.100000000000001" customHeight="1" thickBot="1" x14ac:dyDescent="0.3">
      <c r="A18" s="26" t="s">
        <v>20</v>
      </c>
      <c r="B18" s="24">
        <v>45614</v>
      </c>
      <c r="C18" s="24">
        <v>45622</v>
      </c>
      <c r="D18" s="27">
        <f>NETWORKDAYS(B18,C18,Table13[DATE 2024])</f>
        <v>7</v>
      </c>
      <c r="F18" s="9" t="s">
        <v>30</v>
      </c>
      <c r="G18" s="10">
        <v>24</v>
      </c>
    </row>
    <row r="19" spans="1:7" ht="20.100000000000001" customHeight="1" thickBot="1" x14ac:dyDescent="0.3">
      <c r="A19" s="26" t="s">
        <v>21</v>
      </c>
      <c r="B19" s="24">
        <v>45616</v>
      </c>
      <c r="C19" s="24">
        <v>45623</v>
      </c>
      <c r="D19" s="27">
        <f>NETWORKDAYS(B19,C19,Table13[DATE 2024])</f>
        <v>6</v>
      </c>
    </row>
    <row r="20" spans="1:7" ht="20.100000000000001" customHeight="1" x14ac:dyDescent="0.25">
      <c r="A20" s="26" t="s">
        <v>22</v>
      </c>
      <c r="B20" s="24">
        <v>45622</v>
      </c>
      <c r="C20" s="24">
        <v>45625</v>
      </c>
      <c r="D20" s="27">
        <f>NETWORKDAYS(B20,C20,Table13[DATE 2024])</f>
        <v>4</v>
      </c>
      <c r="F20" s="11" t="s">
        <v>27</v>
      </c>
      <c r="G20" s="8">
        <v>24</v>
      </c>
    </row>
    <row r="21" spans="1:7" ht="20.100000000000001" customHeight="1" x14ac:dyDescent="0.25">
      <c r="A21" s="26" t="s">
        <v>23</v>
      </c>
      <c r="B21" s="24">
        <v>45622</v>
      </c>
      <c r="C21" s="24">
        <v>45628</v>
      </c>
      <c r="D21" s="27">
        <f>NETWORKDAYS(B21,C21,Table13[DATE 2024])</f>
        <v>5</v>
      </c>
      <c r="F21" s="12" t="s">
        <v>28</v>
      </c>
      <c r="G21" s="13">
        <v>0</v>
      </c>
    </row>
    <row r="22" spans="1:7" ht="20.100000000000001" customHeight="1" thickBot="1" x14ac:dyDescent="0.3">
      <c r="A22" s="26" t="s">
        <v>24</v>
      </c>
      <c r="B22" s="24">
        <v>45624</v>
      </c>
      <c r="C22" s="24">
        <v>45624</v>
      </c>
      <c r="D22" s="27">
        <f>NETWORKDAYS(B22,C22,Table13[DATE 2024])</f>
        <v>1</v>
      </c>
      <c r="F22" s="9" t="s">
        <v>29</v>
      </c>
      <c r="G22" s="10">
        <v>0</v>
      </c>
    </row>
    <row r="23" spans="1:7" ht="20.100000000000001" customHeight="1" x14ac:dyDescent="0.25">
      <c r="A23" s="26" t="s">
        <v>25</v>
      </c>
      <c r="B23" s="24">
        <v>45624</v>
      </c>
      <c r="C23" s="24">
        <v>45624</v>
      </c>
      <c r="D23" s="27">
        <f>NETWORKDAYS(B23,C23,Table13[DATE 2024])</f>
        <v>1</v>
      </c>
    </row>
    <row r="24" spans="1:7" ht="20.100000000000001" customHeight="1" x14ac:dyDescent="0.25">
      <c r="A24" s="26" t="s">
        <v>26</v>
      </c>
      <c r="B24" s="24">
        <v>45624</v>
      </c>
      <c r="C24" s="24">
        <v>45624</v>
      </c>
      <c r="D24" s="27">
        <f>NETWORKDAYS(B24,C24,Table13[DATE 2024])</f>
        <v>1</v>
      </c>
    </row>
    <row r="25" spans="1:7" ht="20.100000000000001" customHeight="1" x14ac:dyDescent="0.25">
      <c r="A25" s="26" t="s">
        <v>31</v>
      </c>
      <c r="B25" s="24">
        <v>45624</v>
      </c>
      <c r="C25" s="24">
        <v>45624</v>
      </c>
      <c r="D25" s="27">
        <f>NETWORKDAYS(B25,C25,Table13[DATE 2024])</f>
        <v>1</v>
      </c>
    </row>
    <row r="26" spans="1:7" ht="20.100000000000001" customHeight="1" x14ac:dyDescent="0.25">
      <c r="A26" s="16"/>
      <c r="B26" s="17"/>
      <c r="C26" s="17"/>
      <c r="D26" s="18"/>
    </row>
    <row r="27" spans="1:7" ht="20.100000000000001" customHeight="1" x14ac:dyDescent="0.25">
      <c r="A27" s="16"/>
      <c r="B27" s="17"/>
      <c r="C27" s="17"/>
      <c r="D27" s="18"/>
    </row>
    <row r="28" spans="1:7" ht="20.100000000000001" customHeight="1" x14ac:dyDescent="0.25">
      <c r="A28" s="16"/>
      <c r="B28" s="17"/>
      <c r="C28" s="17"/>
      <c r="D28" s="18"/>
    </row>
    <row r="29" spans="1:7" ht="20.100000000000001" customHeight="1" x14ac:dyDescent="0.25">
      <c r="A29" s="16"/>
      <c r="B29" s="17"/>
      <c r="C29" s="17"/>
      <c r="D29" s="18"/>
    </row>
    <row r="30" spans="1:7" ht="20.100000000000001" customHeight="1" x14ac:dyDescent="0.25">
      <c r="A30" s="16"/>
      <c r="B30" s="17"/>
      <c r="C30" s="17"/>
      <c r="D30" s="18"/>
    </row>
    <row r="31" spans="1:7" ht="20.100000000000001" customHeight="1" x14ac:dyDescent="0.25">
      <c r="A31" s="16"/>
      <c r="B31" s="17"/>
      <c r="C31" s="17"/>
      <c r="D31" s="18"/>
    </row>
    <row r="32" spans="1:7" ht="20.100000000000001" customHeight="1" x14ac:dyDescent="0.25">
      <c r="A32" s="16"/>
      <c r="B32" s="17"/>
      <c r="C32" s="17"/>
      <c r="D32" s="18"/>
    </row>
  </sheetData>
  <autoFilter ref="A1:D31" xr:uid="{00000000-0009-0000-0000-000005000000}">
    <sortState xmlns:xlrd2="http://schemas.microsoft.com/office/spreadsheetml/2017/richdata2" ref="A2:D31">
      <sortCondition ref="B1:B31"/>
    </sortState>
  </autoFilter>
  <printOptions horizontalCentered="1"/>
  <pageMargins left="0.39370078740157483" right="0.39370078740157483" top="0.39370078740157483" bottom="0.39370078740157483" header="0.39370078740157483" footer="0.39370078740157483"/>
  <pageSetup paperSize="9" scale="70" orientation="landscape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D8973-2C1E-49B8-8A12-E87F2AA47AE1}">
  <sheetPr>
    <pageSetUpPr fitToPage="1"/>
  </sheetPr>
  <dimension ref="A1:G32"/>
  <sheetViews>
    <sheetView tabSelected="1" zoomScale="85" zoomScaleNormal="85" workbookViewId="0">
      <selection activeCell="G20" sqref="G20"/>
    </sheetView>
  </sheetViews>
  <sheetFormatPr defaultColWidth="9.140625" defaultRowHeight="20.100000000000001" customHeight="1" x14ac:dyDescent="0.25"/>
  <cols>
    <col min="1" max="2" width="25.7109375" style="6" customWidth="1"/>
    <col min="3" max="3" width="25.7109375" style="14" customWidth="1"/>
    <col min="4" max="4" width="25.7109375" style="6" customWidth="1"/>
    <col min="5" max="5" width="9.140625" style="6"/>
    <col min="6" max="7" width="30.7109375" style="6" customWidth="1"/>
    <col min="8" max="16384" width="9.140625" style="6"/>
  </cols>
  <sheetData>
    <row r="1" spans="1:5" ht="20.100000000000001" customHeight="1" x14ac:dyDescent="0.25">
      <c r="A1" s="3" t="s">
        <v>35</v>
      </c>
      <c r="B1" s="3" t="s">
        <v>0</v>
      </c>
      <c r="C1" s="3" t="s">
        <v>1</v>
      </c>
      <c r="D1" s="28" t="s">
        <v>2</v>
      </c>
    </row>
    <row r="2" spans="1:5" ht="20.100000000000001" customHeight="1" x14ac:dyDescent="0.25">
      <c r="A2" s="26" t="s">
        <v>4</v>
      </c>
      <c r="B2" s="24">
        <v>45629</v>
      </c>
      <c r="C2" s="24">
        <v>45630</v>
      </c>
      <c r="D2" s="27">
        <f>NETWORKDAYS(B2,C2,Table13[DATE 2024])</f>
        <v>2</v>
      </c>
    </row>
    <row r="3" spans="1:5" ht="20.100000000000001" customHeight="1" x14ac:dyDescent="0.25">
      <c r="A3" s="26" t="s">
        <v>5</v>
      </c>
      <c r="B3" s="24">
        <v>45629</v>
      </c>
      <c r="C3" s="24">
        <v>45630</v>
      </c>
      <c r="D3" s="27">
        <f>NETWORKDAYS(B3,C3,Table13[DATE 2024])</f>
        <v>2</v>
      </c>
    </row>
    <row r="4" spans="1:5" ht="20.100000000000001" customHeight="1" x14ac:dyDescent="0.25">
      <c r="A4" s="26" t="s">
        <v>6</v>
      </c>
      <c r="B4" s="24">
        <v>45635</v>
      </c>
      <c r="C4" s="24">
        <v>45636</v>
      </c>
      <c r="D4" s="27">
        <f>NETWORKDAYS(B4,C4,Table13[DATE 2024])</f>
        <v>2</v>
      </c>
      <c r="E4" s="15"/>
    </row>
    <row r="5" spans="1:5" ht="20.100000000000001" customHeight="1" x14ac:dyDescent="0.25">
      <c r="A5" s="26" t="s">
        <v>7</v>
      </c>
      <c r="B5" s="24">
        <v>45638</v>
      </c>
      <c r="C5" s="24">
        <v>45638</v>
      </c>
      <c r="D5" s="27">
        <f>NETWORKDAYS(B5,C5,Table13[DATE 2024])</f>
        <v>1</v>
      </c>
    </row>
    <row r="6" spans="1:5" ht="20.100000000000001" customHeight="1" x14ac:dyDescent="0.25">
      <c r="A6" s="26" t="s">
        <v>8</v>
      </c>
      <c r="B6" s="24">
        <v>45638</v>
      </c>
      <c r="C6" s="24">
        <v>45643</v>
      </c>
      <c r="D6" s="27">
        <f>NETWORKDAYS(B6,C6,Table13[DATE 2024])</f>
        <v>4</v>
      </c>
    </row>
    <row r="7" spans="1:5" ht="20.100000000000001" customHeight="1" x14ac:dyDescent="0.25">
      <c r="A7" s="26" t="s">
        <v>9</v>
      </c>
      <c r="B7" s="24">
        <v>45642</v>
      </c>
      <c r="C7" s="24">
        <v>45645</v>
      </c>
      <c r="D7" s="27">
        <f>NETWORKDAYS(B7,C7,Table13[DATE 2024])</f>
        <v>4</v>
      </c>
    </row>
    <row r="8" spans="1:5" ht="20.100000000000001" customHeight="1" x14ac:dyDescent="0.25">
      <c r="A8" s="26" t="s">
        <v>10</v>
      </c>
      <c r="B8" s="24">
        <v>45644</v>
      </c>
      <c r="C8" s="24">
        <v>45645</v>
      </c>
      <c r="D8" s="27">
        <f>NETWORKDAYS(B8,C8,Table13[DATE 2024])</f>
        <v>2</v>
      </c>
    </row>
    <row r="9" spans="1:5" ht="20.100000000000001" customHeight="1" x14ac:dyDescent="0.25">
      <c r="A9" s="26" t="s">
        <v>11</v>
      </c>
      <c r="B9" s="24">
        <v>45644</v>
      </c>
      <c r="C9" s="24">
        <v>45645</v>
      </c>
      <c r="D9" s="27">
        <f>NETWORKDAYS(B9,C9,Table13[DATE 2024])</f>
        <v>2</v>
      </c>
    </row>
    <row r="10" spans="1:5" ht="20.100000000000001" customHeight="1" x14ac:dyDescent="0.25">
      <c r="A10" s="26" t="s">
        <v>12</v>
      </c>
      <c r="B10" s="24">
        <v>45644</v>
      </c>
      <c r="C10" s="24">
        <v>45645</v>
      </c>
      <c r="D10" s="27">
        <f>NETWORKDAYS(B10,C10,Table13[DATE 2024])</f>
        <v>2</v>
      </c>
    </row>
    <row r="11" spans="1:5" ht="20.100000000000001" customHeight="1" x14ac:dyDescent="0.25">
      <c r="A11" s="26" t="s">
        <v>13</v>
      </c>
      <c r="B11" s="24">
        <v>45644</v>
      </c>
      <c r="C11" s="24">
        <v>45645</v>
      </c>
      <c r="D11" s="27">
        <f>NETWORKDAYS(B11,C11,Table13[DATE 2024])</f>
        <v>2</v>
      </c>
    </row>
    <row r="12" spans="1:5" ht="20.100000000000001" customHeight="1" x14ac:dyDescent="0.25">
      <c r="A12" s="26" t="s">
        <v>14</v>
      </c>
      <c r="B12" s="24">
        <v>45644</v>
      </c>
      <c r="C12" s="24">
        <v>45645</v>
      </c>
      <c r="D12" s="27">
        <f>NETWORKDAYS(B12,C12,Table13[DATE 2024])</f>
        <v>2</v>
      </c>
    </row>
    <row r="13" spans="1:5" ht="20.100000000000001" customHeight="1" x14ac:dyDescent="0.25">
      <c r="A13" s="26" t="s">
        <v>15</v>
      </c>
      <c r="B13" s="24">
        <v>45653</v>
      </c>
      <c r="C13" s="24">
        <v>45664</v>
      </c>
      <c r="D13" s="27">
        <f>NETWORKDAYS(B13,C13,Table13[DATE 2024])</f>
        <v>8</v>
      </c>
    </row>
    <row r="14" spans="1:5" ht="20.100000000000001" customHeight="1" x14ac:dyDescent="0.25">
      <c r="A14" s="26" t="s">
        <v>16</v>
      </c>
      <c r="B14" s="24">
        <v>45653</v>
      </c>
      <c r="C14" s="24">
        <v>45664</v>
      </c>
      <c r="D14" s="27">
        <f>NETWORKDAYS(B14,C14,Table13[DATE 2024])</f>
        <v>8</v>
      </c>
    </row>
    <row r="15" spans="1:5" ht="20.100000000000001" customHeight="1" x14ac:dyDescent="0.25">
      <c r="A15" s="26" t="s">
        <v>17</v>
      </c>
      <c r="B15" s="24">
        <v>45657</v>
      </c>
      <c r="C15" s="24">
        <v>45666</v>
      </c>
      <c r="D15" s="27">
        <f>NETWORKDAYS(B15,C15,Table13[DATE 2024])</f>
        <v>8</v>
      </c>
    </row>
    <row r="16" spans="1:5" ht="20.100000000000001" customHeight="1" thickBot="1" x14ac:dyDescent="0.3">
      <c r="A16" s="29"/>
      <c r="B16" s="30"/>
      <c r="C16" s="30"/>
      <c r="D16" s="31"/>
    </row>
    <row r="17" spans="1:7" ht="20.100000000000001" customHeight="1" x14ac:dyDescent="0.25">
      <c r="A17" s="29"/>
      <c r="B17" s="30"/>
      <c r="C17" s="30"/>
      <c r="D17" s="31"/>
      <c r="F17" s="7" t="s">
        <v>3</v>
      </c>
      <c r="G17" s="8">
        <v>14</v>
      </c>
    </row>
    <row r="18" spans="1:7" ht="20.100000000000001" customHeight="1" thickBot="1" x14ac:dyDescent="0.3">
      <c r="A18" s="29"/>
      <c r="B18" s="30"/>
      <c r="C18" s="30"/>
      <c r="D18" s="31"/>
      <c r="F18" s="9" t="s">
        <v>30</v>
      </c>
      <c r="G18" s="10">
        <v>14</v>
      </c>
    </row>
    <row r="19" spans="1:7" ht="20.100000000000001" customHeight="1" thickBot="1" x14ac:dyDescent="0.3">
      <c r="A19" s="29"/>
      <c r="B19" s="30"/>
      <c r="C19" s="30"/>
      <c r="D19" s="31"/>
    </row>
    <row r="20" spans="1:7" ht="20.100000000000001" customHeight="1" x14ac:dyDescent="0.25">
      <c r="A20" s="29"/>
      <c r="B20" s="30"/>
      <c r="C20" s="30"/>
      <c r="D20" s="31"/>
      <c r="F20" s="11" t="s">
        <v>27</v>
      </c>
      <c r="G20" s="8">
        <v>14</v>
      </c>
    </row>
    <row r="21" spans="1:7" ht="20.100000000000001" customHeight="1" x14ac:dyDescent="0.25">
      <c r="A21" s="29"/>
      <c r="B21" s="30"/>
      <c r="C21" s="30"/>
      <c r="D21" s="31"/>
      <c r="F21" s="12" t="s">
        <v>28</v>
      </c>
      <c r="G21" s="13">
        <v>0</v>
      </c>
    </row>
    <row r="22" spans="1:7" ht="20.100000000000001" customHeight="1" thickBot="1" x14ac:dyDescent="0.3">
      <c r="A22" s="29"/>
      <c r="B22" s="30"/>
      <c r="C22" s="30"/>
      <c r="D22" s="31"/>
      <c r="F22" s="9" t="s">
        <v>29</v>
      </c>
      <c r="G22" s="10">
        <v>0</v>
      </c>
    </row>
    <row r="23" spans="1:7" ht="20.100000000000001" customHeight="1" x14ac:dyDescent="0.25">
      <c r="A23" s="29"/>
      <c r="B23" s="30"/>
      <c r="C23" s="30"/>
      <c r="D23" s="31"/>
    </row>
    <row r="24" spans="1:7" ht="20.100000000000001" customHeight="1" x14ac:dyDescent="0.25">
      <c r="A24" s="29"/>
      <c r="B24" s="30"/>
      <c r="C24" s="30"/>
      <c r="D24" s="31"/>
    </row>
    <row r="25" spans="1:7" ht="20.100000000000001" customHeight="1" x14ac:dyDescent="0.25">
      <c r="A25" s="29"/>
      <c r="B25" s="30"/>
      <c r="C25" s="30"/>
      <c r="D25" s="31"/>
    </row>
    <row r="26" spans="1:7" ht="20.100000000000001" customHeight="1" x14ac:dyDescent="0.25">
      <c r="A26" s="29"/>
      <c r="B26" s="30"/>
      <c r="C26" s="30"/>
      <c r="D26" s="31"/>
    </row>
    <row r="27" spans="1:7" ht="20.100000000000001" customHeight="1" x14ac:dyDescent="0.25">
      <c r="A27" s="29"/>
      <c r="B27" s="30"/>
      <c r="C27" s="30"/>
      <c r="D27" s="31"/>
    </row>
    <row r="28" spans="1:7" ht="20.100000000000001" customHeight="1" x14ac:dyDescent="0.25">
      <c r="A28" s="29"/>
      <c r="B28" s="30"/>
      <c r="C28" s="30"/>
      <c r="D28" s="31"/>
    </row>
    <row r="29" spans="1:7" ht="20.100000000000001" customHeight="1" x14ac:dyDescent="0.25">
      <c r="A29" s="29"/>
      <c r="B29" s="30"/>
      <c r="C29" s="30"/>
      <c r="D29" s="31"/>
    </row>
    <row r="30" spans="1:7" ht="20.100000000000001" customHeight="1" x14ac:dyDescent="0.25">
      <c r="A30" s="29"/>
      <c r="B30" s="30"/>
      <c r="C30" s="30"/>
      <c r="D30" s="31"/>
    </row>
    <row r="31" spans="1:7" ht="20.100000000000001" customHeight="1" x14ac:dyDescent="0.25">
      <c r="A31" s="16"/>
      <c r="B31" s="17"/>
      <c r="C31" s="17"/>
      <c r="D31" s="18"/>
    </row>
    <row r="32" spans="1:7" ht="20.100000000000001" customHeight="1" x14ac:dyDescent="0.25">
      <c r="A32" s="16"/>
      <c r="B32" s="17"/>
      <c r="C32" s="17"/>
      <c r="D32" s="18"/>
    </row>
  </sheetData>
  <autoFilter ref="A1:D31" xr:uid="{00000000-0009-0000-0000-000005000000}">
    <sortState xmlns:xlrd2="http://schemas.microsoft.com/office/spreadsheetml/2017/richdata2" ref="A2:D31">
      <sortCondition ref="B1:B31"/>
    </sortState>
  </autoFilter>
  <printOptions horizontalCentered="1"/>
  <pageMargins left="0.39370078740157483" right="0.39370078740157483" top="0.39370078740157483" bottom="0.39370078740157483" header="0.39370078740157483" footer="0.39370078740157483"/>
  <pageSetup paperSize="9" scale="7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0"/>
  <sheetViews>
    <sheetView zoomScale="85" zoomScaleNormal="85" workbookViewId="0">
      <selection activeCell="G30" sqref="G30"/>
    </sheetView>
  </sheetViews>
  <sheetFormatPr defaultColWidth="9.140625" defaultRowHeight="20.100000000000001" customHeight="1" x14ac:dyDescent="0.25"/>
  <cols>
    <col min="1" max="2" width="25.7109375" style="6" customWidth="1"/>
    <col min="3" max="3" width="25.7109375" style="14" customWidth="1"/>
    <col min="4" max="4" width="25.7109375" style="6" customWidth="1"/>
    <col min="5" max="5" width="9.140625" style="6"/>
    <col min="6" max="7" width="30.7109375" style="6" customWidth="1"/>
    <col min="8" max="16384" width="9.140625" style="6"/>
  </cols>
  <sheetData>
    <row r="1" spans="1:5" ht="20.100000000000001" customHeight="1" x14ac:dyDescent="0.25">
      <c r="A1" s="19" t="s">
        <v>35</v>
      </c>
      <c r="B1" s="19" t="s">
        <v>0</v>
      </c>
      <c r="C1" s="19" t="s">
        <v>1</v>
      </c>
      <c r="D1" s="20" t="s">
        <v>2</v>
      </c>
    </row>
    <row r="2" spans="1:5" ht="20.100000000000001" customHeight="1" x14ac:dyDescent="0.25">
      <c r="A2" s="23" t="s">
        <v>4</v>
      </c>
      <c r="B2" s="21">
        <v>45294</v>
      </c>
      <c r="C2" s="21">
        <v>45299</v>
      </c>
      <c r="D2" s="22">
        <f>NETWORKDAYS(B2,C2,Table13[DATE 2024])</f>
        <v>4</v>
      </c>
    </row>
    <row r="3" spans="1:5" ht="20.100000000000001" customHeight="1" x14ac:dyDescent="0.25">
      <c r="A3" s="23" t="s">
        <v>5</v>
      </c>
      <c r="B3" s="21">
        <v>45294</v>
      </c>
      <c r="C3" s="21">
        <v>45300</v>
      </c>
      <c r="D3" s="22">
        <f>NETWORKDAYS(B3,C3,Table13[DATE 2024])</f>
        <v>5</v>
      </c>
    </row>
    <row r="4" spans="1:5" ht="20.100000000000001" customHeight="1" x14ac:dyDescent="0.25">
      <c r="A4" s="23" t="s">
        <v>6</v>
      </c>
      <c r="B4" s="21">
        <v>45294</v>
      </c>
      <c r="C4" s="21">
        <v>45300</v>
      </c>
      <c r="D4" s="22">
        <f>NETWORKDAYS(B4,C4,Table13[DATE 2024])</f>
        <v>5</v>
      </c>
      <c r="E4" s="15"/>
    </row>
    <row r="5" spans="1:5" ht="20.100000000000001" customHeight="1" x14ac:dyDescent="0.25">
      <c r="A5" s="23" t="s">
        <v>7</v>
      </c>
      <c r="B5" s="21">
        <v>45294</v>
      </c>
      <c r="C5" s="21">
        <v>45299</v>
      </c>
      <c r="D5" s="22">
        <f>NETWORKDAYS(B5,C5,Table13[DATE 2024])</f>
        <v>4</v>
      </c>
    </row>
    <row r="6" spans="1:5" ht="20.100000000000001" customHeight="1" x14ac:dyDescent="0.25">
      <c r="A6" s="23" t="s">
        <v>8</v>
      </c>
      <c r="B6" s="21">
        <v>45300</v>
      </c>
      <c r="C6" s="21">
        <v>45302</v>
      </c>
      <c r="D6" s="22">
        <f>NETWORKDAYS(B6,C6,Table13[DATE 2024])</f>
        <v>3</v>
      </c>
    </row>
    <row r="7" spans="1:5" ht="20.100000000000001" customHeight="1" x14ac:dyDescent="0.25">
      <c r="A7" s="23" t="s">
        <v>9</v>
      </c>
      <c r="B7" s="21">
        <v>45306</v>
      </c>
      <c r="C7" s="21">
        <v>45316</v>
      </c>
      <c r="D7" s="22">
        <f>NETWORKDAYS(B7,C7,Table13[DATE 2024])</f>
        <v>9</v>
      </c>
    </row>
    <row r="8" spans="1:5" ht="20.100000000000001" customHeight="1" x14ac:dyDescent="0.25">
      <c r="A8" s="23" t="s">
        <v>10</v>
      </c>
      <c r="B8" s="21">
        <v>45306</v>
      </c>
      <c r="C8" s="21">
        <v>45309</v>
      </c>
      <c r="D8" s="22">
        <f>NETWORKDAYS(B8,C8,Table13[DATE 2024])</f>
        <v>4</v>
      </c>
    </row>
    <row r="9" spans="1:5" ht="20.100000000000001" customHeight="1" x14ac:dyDescent="0.25">
      <c r="A9" s="23" t="s">
        <v>11</v>
      </c>
      <c r="B9" s="21">
        <v>45306</v>
      </c>
      <c r="C9" s="21">
        <v>45307</v>
      </c>
      <c r="D9" s="22">
        <f>NETWORKDAYS(B9,C9,Table13[DATE 2024])</f>
        <v>2</v>
      </c>
    </row>
    <row r="10" spans="1:5" ht="20.100000000000001" customHeight="1" x14ac:dyDescent="0.25">
      <c r="A10" s="23" t="s">
        <v>12</v>
      </c>
      <c r="B10" s="21">
        <v>45306</v>
      </c>
      <c r="C10" s="21">
        <v>45309</v>
      </c>
      <c r="D10" s="22">
        <f>NETWORKDAYS(B10,C10,Table13[DATE 2024])</f>
        <v>4</v>
      </c>
    </row>
    <row r="11" spans="1:5" ht="20.100000000000001" customHeight="1" x14ac:dyDescent="0.25">
      <c r="A11" s="23" t="s">
        <v>13</v>
      </c>
      <c r="B11" s="21">
        <v>45307</v>
      </c>
      <c r="C11" s="21">
        <v>45313</v>
      </c>
      <c r="D11" s="22">
        <f>NETWORKDAYS(B11,C11,Table13[DATE 2024])</f>
        <v>5</v>
      </c>
    </row>
    <row r="12" spans="1:5" ht="20.100000000000001" customHeight="1" x14ac:dyDescent="0.25">
      <c r="A12" s="23" t="s">
        <v>14</v>
      </c>
      <c r="B12" s="21">
        <v>45307</v>
      </c>
      <c r="C12" s="21">
        <v>45313</v>
      </c>
      <c r="D12" s="22">
        <f>NETWORKDAYS(B12,C12,Table13[DATE 2024])</f>
        <v>5</v>
      </c>
    </row>
    <row r="13" spans="1:5" ht="20.100000000000001" customHeight="1" x14ac:dyDescent="0.25">
      <c r="A13" s="23" t="s">
        <v>15</v>
      </c>
      <c r="B13" s="21">
        <v>45307</v>
      </c>
      <c r="C13" s="21">
        <v>45313</v>
      </c>
      <c r="D13" s="22">
        <f>NETWORKDAYS(B13,C13,Table13[DATE 2024])</f>
        <v>5</v>
      </c>
    </row>
    <row r="14" spans="1:5" ht="20.100000000000001" customHeight="1" x14ac:dyDescent="0.25">
      <c r="A14" s="23" t="s">
        <v>16</v>
      </c>
      <c r="B14" s="21">
        <v>45308</v>
      </c>
      <c r="C14" s="21">
        <v>45316</v>
      </c>
      <c r="D14" s="22">
        <f>NETWORKDAYS(B14,C14,Table13[DATE 2024])</f>
        <v>7</v>
      </c>
    </row>
    <row r="15" spans="1:5" ht="20.100000000000001" customHeight="1" x14ac:dyDescent="0.25">
      <c r="A15" s="23" t="s">
        <v>17</v>
      </c>
      <c r="B15" s="21">
        <v>45309</v>
      </c>
      <c r="C15" s="21">
        <v>45313</v>
      </c>
      <c r="D15" s="22">
        <f>NETWORKDAYS(B15,C15,Table13[DATE 2024])</f>
        <v>3</v>
      </c>
    </row>
    <row r="16" spans="1:5" ht="20.100000000000001" customHeight="1" thickBot="1" x14ac:dyDescent="0.3">
      <c r="A16" s="23" t="s">
        <v>18</v>
      </c>
      <c r="B16" s="21">
        <v>45309</v>
      </c>
      <c r="C16" s="21">
        <v>45313</v>
      </c>
      <c r="D16" s="22">
        <f>NETWORKDAYS(B16,C16,Table13[DATE 2024])</f>
        <v>3</v>
      </c>
    </row>
    <row r="17" spans="1:7" ht="20.100000000000001" customHeight="1" x14ac:dyDescent="0.25">
      <c r="A17" s="23" t="s">
        <v>19</v>
      </c>
      <c r="B17" s="21">
        <v>45310</v>
      </c>
      <c r="C17" s="21">
        <v>45315</v>
      </c>
      <c r="D17" s="22">
        <f>NETWORKDAYS(B17,C17,Table13[DATE 2024])</f>
        <v>4</v>
      </c>
      <c r="F17" s="7" t="s">
        <v>3</v>
      </c>
      <c r="G17" s="8">
        <v>61</v>
      </c>
    </row>
    <row r="18" spans="1:7" ht="20.100000000000001" customHeight="1" thickBot="1" x14ac:dyDescent="0.3">
      <c r="A18" s="23" t="s">
        <v>20</v>
      </c>
      <c r="B18" s="21">
        <v>45313</v>
      </c>
      <c r="C18" s="21">
        <v>45315</v>
      </c>
      <c r="D18" s="22">
        <f>NETWORKDAYS(B18,C18,Table13[DATE 2024])</f>
        <v>3</v>
      </c>
      <c r="F18" s="9" t="s">
        <v>30</v>
      </c>
      <c r="G18" s="10">
        <v>29</v>
      </c>
    </row>
    <row r="19" spans="1:7" ht="20.100000000000001" customHeight="1" thickBot="1" x14ac:dyDescent="0.3">
      <c r="A19" s="23" t="s">
        <v>21</v>
      </c>
      <c r="B19" s="21">
        <v>45313</v>
      </c>
      <c r="C19" s="21">
        <v>45315</v>
      </c>
      <c r="D19" s="22">
        <f>NETWORKDAYS(B19,C19,Table13[DATE 2024])</f>
        <v>3</v>
      </c>
    </row>
    <row r="20" spans="1:7" ht="20.100000000000001" customHeight="1" x14ac:dyDescent="0.25">
      <c r="A20" s="23" t="s">
        <v>22</v>
      </c>
      <c r="B20" s="21">
        <v>45313</v>
      </c>
      <c r="C20" s="21">
        <v>45316</v>
      </c>
      <c r="D20" s="22">
        <f>NETWORKDAYS(B20,C20,Table13[DATE 2024])</f>
        <v>4</v>
      </c>
      <c r="F20" s="11" t="s">
        <v>27</v>
      </c>
      <c r="G20" s="8">
        <v>26</v>
      </c>
    </row>
    <row r="21" spans="1:7" ht="20.100000000000001" customHeight="1" x14ac:dyDescent="0.25">
      <c r="A21" s="23" t="s">
        <v>23</v>
      </c>
      <c r="B21" s="21">
        <v>45314</v>
      </c>
      <c r="C21" s="21">
        <v>45317</v>
      </c>
      <c r="D21" s="22">
        <f>NETWORKDAYS(B21,C21,Table13[DATE 2024])</f>
        <v>4</v>
      </c>
      <c r="F21" s="12" t="s">
        <v>28</v>
      </c>
      <c r="G21" s="13">
        <v>3</v>
      </c>
    </row>
    <row r="22" spans="1:7" ht="20.100000000000001" customHeight="1" thickBot="1" x14ac:dyDescent="0.3">
      <c r="A22" s="23" t="s">
        <v>24</v>
      </c>
      <c r="B22" s="21">
        <v>45314</v>
      </c>
      <c r="C22" s="21">
        <v>45316</v>
      </c>
      <c r="D22" s="22">
        <f>NETWORKDAYS(B22,C22,Table13[DATE 2024])</f>
        <v>3</v>
      </c>
      <c r="F22" s="9" t="s">
        <v>29</v>
      </c>
      <c r="G22" s="10">
        <v>0</v>
      </c>
    </row>
    <row r="23" spans="1:7" ht="20.100000000000001" customHeight="1" x14ac:dyDescent="0.25">
      <c r="A23" s="23" t="s">
        <v>25</v>
      </c>
      <c r="B23" s="21">
        <v>45316</v>
      </c>
      <c r="C23" s="21">
        <v>45317</v>
      </c>
      <c r="D23" s="22">
        <f>NETWORKDAYS(B23,C23,Table13[DATE 2024])</f>
        <v>2</v>
      </c>
    </row>
    <row r="24" spans="1:7" ht="20.100000000000001" customHeight="1" x14ac:dyDescent="0.25">
      <c r="A24" s="23" t="s">
        <v>26</v>
      </c>
      <c r="B24" s="21">
        <v>45316</v>
      </c>
      <c r="C24" s="21">
        <v>45317</v>
      </c>
      <c r="D24" s="22">
        <f>NETWORKDAYS(B24,C24,Table13[DATE 2024])</f>
        <v>2</v>
      </c>
    </row>
    <row r="25" spans="1:7" ht="20.100000000000001" customHeight="1" x14ac:dyDescent="0.25">
      <c r="A25" s="23" t="s">
        <v>31</v>
      </c>
      <c r="B25" s="21">
        <v>45316</v>
      </c>
      <c r="C25" s="21">
        <v>45317</v>
      </c>
      <c r="D25" s="22">
        <f>NETWORKDAYS(B25,C25,Table13[DATE 2024])</f>
        <v>2</v>
      </c>
    </row>
    <row r="26" spans="1:7" ht="20.100000000000001" customHeight="1" x14ac:dyDescent="0.25">
      <c r="A26" s="23" t="s">
        <v>32</v>
      </c>
      <c r="B26" s="21">
        <v>45320</v>
      </c>
      <c r="C26" s="21">
        <v>45322</v>
      </c>
      <c r="D26" s="22">
        <f>NETWORKDAYS(B26,C26,Table13[DATE 2024])</f>
        <v>3</v>
      </c>
    </row>
    <row r="27" spans="1:7" ht="20.100000000000001" customHeight="1" x14ac:dyDescent="0.25">
      <c r="A27" s="23" t="s">
        <v>33</v>
      </c>
      <c r="B27" s="21">
        <v>45320</v>
      </c>
      <c r="C27" s="21">
        <v>45334</v>
      </c>
      <c r="D27" s="22">
        <f>NETWORKDAYS(B27,C27,Table13[DATE 2024])</f>
        <v>11</v>
      </c>
    </row>
    <row r="28" spans="1:7" ht="20.100000000000001" customHeight="1" x14ac:dyDescent="0.25">
      <c r="A28" s="23" t="s">
        <v>34</v>
      </c>
      <c r="B28" s="21">
        <v>45321</v>
      </c>
      <c r="C28" s="21">
        <v>45330</v>
      </c>
      <c r="D28" s="22">
        <f>NETWORKDAYS(B28,C28,Table13[DATE 2024])</f>
        <v>8</v>
      </c>
    </row>
    <row r="29" spans="1:7" ht="20.100000000000001" customHeight="1" x14ac:dyDescent="0.25">
      <c r="A29" s="23" t="s">
        <v>36</v>
      </c>
      <c r="B29" s="21">
        <v>45322</v>
      </c>
      <c r="C29" s="21">
        <v>45327</v>
      </c>
      <c r="D29" s="22">
        <f>NETWORKDAYS(B29,C29,Table13[DATE 2024])</f>
        <v>4</v>
      </c>
    </row>
    <row r="30" spans="1:7" ht="20.100000000000001" customHeight="1" x14ac:dyDescent="0.25">
      <c r="A30" s="23" t="s">
        <v>37</v>
      </c>
      <c r="B30" s="21">
        <v>45322</v>
      </c>
      <c r="C30" s="21">
        <v>45322</v>
      </c>
      <c r="D30" s="22">
        <f>NETWORKDAYS(B30,C30,Table13[DATE 2024])</f>
        <v>1</v>
      </c>
    </row>
  </sheetData>
  <autoFilter ref="A1:D30" xr:uid="{00000000-0009-0000-0000-000001000000}">
    <sortState xmlns:xlrd2="http://schemas.microsoft.com/office/spreadsheetml/2017/richdata2" ref="A2:D28">
      <sortCondition ref="B1"/>
    </sortState>
  </autoFilter>
  <phoneticPr fontId="5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70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0"/>
  <sheetViews>
    <sheetView zoomScale="85" zoomScaleNormal="85" workbookViewId="0">
      <selection activeCell="A2" sqref="A2:A40"/>
    </sheetView>
  </sheetViews>
  <sheetFormatPr defaultColWidth="9.140625" defaultRowHeight="20.100000000000001" customHeight="1" x14ac:dyDescent="0.25"/>
  <cols>
    <col min="1" max="2" width="25.7109375" style="6" customWidth="1"/>
    <col min="3" max="3" width="25.7109375" style="14" customWidth="1"/>
    <col min="4" max="4" width="25.7109375" style="6" customWidth="1"/>
    <col min="5" max="5" width="9.140625" style="6"/>
    <col min="6" max="7" width="30.7109375" style="6" customWidth="1"/>
    <col min="8" max="16384" width="9.140625" style="6"/>
  </cols>
  <sheetData>
    <row r="1" spans="1:5" ht="20.100000000000001" customHeight="1" x14ac:dyDescent="0.25">
      <c r="A1" s="19" t="s">
        <v>35</v>
      </c>
      <c r="B1" s="19" t="s">
        <v>0</v>
      </c>
      <c r="C1" s="19" t="s">
        <v>1</v>
      </c>
      <c r="D1" s="20" t="s">
        <v>2</v>
      </c>
    </row>
    <row r="2" spans="1:5" ht="20.100000000000001" customHeight="1" x14ac:dyDescent="0.25">
      <c r="A2" s="23" t="s">
        <v>4</v>
      </c>
      <c r="B2" s="21">
        <v>45323</v>
      </c>
      <c r="C2" s="21">
        <v>45337</v>
      </c>
      <c r="D2" s="22">
        <f>NETWORKDAYS(B2,C2,Table13[DATE 2024])</f>
        <v>11</v>
      </c>
    </row>
    <row r="3" spans="1:5" ht="20.100000000000001" customHeight="1" x14ac:dyDescent="0.25">
      <c r="A3" s="23" t="s">
        <v>6</v>
      </c>
      <c r="B3" s="21">
        <v>45323</v>
      </c>
      <c r="C3" s="21">
        <v>45327</v>
      </c>
      <c r="D3" s="22">
        <f>NETWORKDAYS(B3,C3,Table13[DATE 2024])</f>
        <v>3</v>
      </c>
    </row>
    <row r="4" spans="1:5" ht="20.100000000000001" customHeight="1" x14ac:dyDescent="0.25">
      <c r="A4" s="23" t="s">
        <v>5</v>
      </c>
      <c r="B4" s="21">
        <v>45323</v>
      </c>
      <c r="C4" s="21">
        <v>45335</v>
      </c>
      <c r="D4" s="22">
        <f>NETWORKDAYS(B4,C4,Table13[DATE 2024])</f>
        <v>9</v>
      </c>
      <c r="E4" s="15"/>
    </row>
    <row r="5" spans="1:5" ht="20.100000000000001" customHeight="1" x14ac:dyDescent="0.25">
      <c r="A5" s="23" t="s">
        <v>8</v>
      </c>
      <c r="B5" s="21">
        <v>45323</v>
      </c>
      <c r="C5" s="21">
        <v>45327</v>
      </c>
      <c r="D5" s="22">
        <f>NETWORKDAYS(B5,C5,Table13[DATE 2024])</f>
        <v>3</v>
      </c>
    </row>
    <row r="6" spans="1:5" ht="20.100000000000001" customHeight="1" x14ac:dyDescent="0.25">
      <c r="A6" s="23" t="s">
        <v>9</v>
      </c>
      <c r="B6" s="21">
        <v>45323</v>
      </c>
      <c r="C6" s="21">
        <v>45327</v>
      </c>
      <c r="D6" s="22">
        <f>NETWORKDAYS(B6,C6,Table13[DATE 2024])</f>
        <v>3</v>
      </c>
    </row>
    <row r="7" spans="1:5" ht="20.100000000000001" customHeight="1" x14ac:dyDescent="0.25">
      <c r="A7" s="23" t="s">
        <v>7</v>
      </c>
      <c r="B7" s="21">
        <v>45324</v>
      </c>
      <c r="C7" s="21">
        <v>45328</v>
      </c>
      <c r="D7" s="22">
        <f>NETWORKDAYS(B7,C7,Table13[DATE 2024])</f>
        <v>3</v>
      </c>
    </row>
    <row r="8" spans="1:5" ht="20.100000000000001" customHeight="1" x14ac:dyDescent="0.25">
      <c r="A8" s="23" t="s">
        <v>10</v>
      </c>
      <c r="B8" s="21">
        <v>45324</v>
      </c>
      <c r="C8" s="21">
        <v>45337</v>
      </c>
      <c r="D8" s="22">
        <f>NETWORKDAYS(B8,C8,Table13[DATE 2024])</f>
        <v>10</v>
      </c>
    </row>
    <row r="9" spans="1:5" ht="20.100000000000001" customHeight="1" x14ac:dyDescent="0.25">
      <c r="A9" s="23" t="s">
        <v>11</v>
      </c>
      <c r="B9" s="21">
        <v>45324</v>
      </c>
      <c r="C9" s="21">
        <v>45336</v>
      </c>
      <c r="D9" s="22">
        <f>NETWORKDAYS(B9,C9,Table13[DATE 2024])</f>
        <v>9</v>
      </c>
    </row>
    <row r="10" spans="1:5" ht="20.100000000000001" customHeight="1" x14ac:dyDescent="0.25">
      <c r="A10" s="23" t="s">
        <v>12</v>
      </c>
      <c r="B10" s="21">
        <v>45327</v>
      </c>
      <c r="C10" s="21">
        <v>45327</v>
      </c>
      <c r="D10" s="22">
        <f>NETWORKDAYS(B10,C10,Table13[DATE 2024])</f>
        <v>1</v>
      </c>
    </row>
    <row r="11" spans="1:5" ht="20.100000000000001" customHeight="1" x14ac:dyDescent="0.25">
      <c r="A11" s="23" t="s">
        <v>13</v>
      </c>
      <c r="B11" s="21">
        <v>45327</v>
      </c>
      <c r="C11" s="21">
        <v>45341</v>
      </c>
      <c r="D11" s="22">
        <f>NETWORKDAYS(B11,C11,Table13[DATE 2024])</f>
        <v>11</v>
      </c>
    </row>
    <row r="12" spans="1:5" ht="20.100000000000001" customHeight="1" x14ac:dyDescent="0.25">
      <c r="A12" s="23" t="s">
        <v>14</v>
      </c>
      <c r="B12" s="21">
        <v>45328</v>
      </c>
      <c r="C12" s="21">
        <v>45328</v>
      </c>
      <c r="D12" s="22">
        <f>NETWORKDAYS(B12,C12,Table13[DATE 2024])</f>
        <v>1</v>
      </c>
    </row>
    <row r="13" spans="1:5" ht="20.100000000000001" customHeight="1" x14ac:dyDescent="0.25">
      <c r="A13" s="23" t="s">
        <v>15</v>
      </c>
      <c r="B13" s="21">
        <v>45328</v>
      </c>
      <c r="C13" s="21">
        <v>45343</v>
      </c>
      <c r="D13" s="22">
        <f>NETWORKDAYS(B13,C13,Table13[DATE 2024])</f>
        <v>12</v>
      </c>
    </row>
    <row r="14" spans="1:5" ht="20.100000000000001" customHeight="1" x14ac:dyDescent="0.25">
      <c r="A14" s="23" t="s">
        <v>16</v>
      </c>
      <c r="B14" s="21">
        <v>45329</v>
      </c>
      <c r="C14" s="21">
        <v>45330</v>
      </c>
      <c r="D14" s="22">
        <f>NETWORKDAYS(B14,C14,Table13[DATE 2024])</f>
        <v>2</v>
      </c>
    </row>
    <row r="15" spans="1:5" ht="20.100000000000001" customHeight="1" x14ac:dyDescent="0.25">
      <c r="A15" s="23" t="s">
        <v>17</v>
      </c>
      <c r="B15" s="21">
        <v>45329</v>
      </c>
      <c r="C15" s="21">
        <v>45336</v>
      </c>
      <c r="D15" s="22">
        <f>NETWORKDAYS(B15,C15,Table13[DATE 2024])</f>
        <v>6</v>
      </c>
    </row>
    <row r="16" spans="1:5" ht="20.100000000000001" customHeight="1" thickBot="1" x14ac:dyDescent="0.3">
      <c r="A16" s="23" t="s">
        <v>18</v>
      </c>
      <c r="B16" s="21">
        <v>45329</v>
      </c>
      <c r="C16" s="21">
        <v>45336</v>
      </c>
      <c r="D16" s="22">
        <f>NETWORKDAYS(B16,C16,Table13[DATE 2024])</f>
        <v>6</v>
      </c>
    </row>
    <row r="17" spans="1:7" ht="20.100000000000001" customHeight="1" x14ac:dyDescent="0.25">
      <c r="A17" s="23" t="s">
        <v>19</v>
      </c>
      <c r="B17" s="21">
        <v>45330</v>
      </c>
      <c r="C17" s="21">
        <v>45336</v>
      </c>
      <c r="D17" s="22">
        <f>NETWORKDAYS(B17,C17,Table13[DATE 2024])</f>
        <v>5</v>
      </c>
      <c r="F17" s="7" t="s">
        <v>3</v>
      </c>
      <c r="G17" s="8">
        <v>43</v>
      </c>
    </row>
    <row r="18" spans="1:7" ht="20.100000000000001" customHeight="1" thickBot="1" x14ac:dyDescent="0.3">
      <c r="A18" s="23" t="s">
        <v>20</v>
      </c>
      <c r="B18" s="21">
        <v>45331</v>
      </c>
      <c r="C18" s="21">
        <v>45337</v>
      </c>
      <c r="D18" s="22">
        <f>NETWORKDAYS(B18,C18,Table13[DATE 2024])</f>
        <v>5</v>
      </c>
      <c r="F18" s="9" t="s">
        <v>30</v>
      </c>
      <c r="G18" s="10">
        <v>39</v>
      </c>
    </row>
    <row r="19" spans="1:7" ht="20.100000000000001" customHeight="1" thickBot="1" x14ac:dyDescent="0.3">
      <c r="A19" s="23" t="s">
        <v>21</v>
      </c>
      <c r="B19" s="21">
        <v>45331</v>
      </c>
      <c r="C19" s="21">
        <v>45337</v>
      </c>
      <c r="D19" s="22">
        <f>NETWORKDAYS(B19,C19,Table13[DATE 2024])</f>
        <v>5</v>
      </c>
    </row>
    <row r="20" spans="1:7" ht="20.100000000000001" customHeight="1" x14ac:dyDescent="0.25">
      <c r="A20" s="23" t="s">
        <v>22</v>
      </c>
      <c r="B20" s="21">
        <v>45334</v>
      </c>
      <c r="C20" s="21">
        <v>45338</v>
      </c>
      <c r="D20" s="22">
        <f>NETWORKDAYS(B20,C20,Table13[DATE 2024])</f>
        <v>5</v>
      </c>
      <c r="F20" s="11" t="s">
        <v>27</v>
      </c>
      <c r="G20" s="8">
        <v>32</v>
      </c>
    </row>
    <row r="21" spans="1:7" ht="20.100000000000001" customHeight="1" x14ac:dyDescent="0.25">
      <c r="A21" s="23" t="s">
        <v>23</v>
      </c>
      <c r="B21" s="21">
        <v>45335</v>
      </c>
      <c r="C21" s="21">
        <v>45342</v>
      </c>
      <c r="D21" s="22">
        <f>NETWORKDAYS(B21,C21,Table13[DATE 2024])</f>
        <v>6</v>
      </c>
      <c r="F21" s="12" t="s">
        <v>28</v>
      </c>
      <c r="G21" s="13">
        <v>7</v>
      </c>
    </row>
    <row r="22" spans="1:7" ht="20.100000000000001" customHeight="1" thickBot="1" x14ac:dyDescent="0.3">
      <c r="A22" s="23" t="s">
        <v>24</v>
      </c>
      <c r="B22" s="21">
        <v>45335</v>
      </c>
      <c r="C22" s="21">
        <v>45338</v>
      </c>
      <c r="D22" s="22">
        <f>NETWORKDAYS(B22,C22,Table13[DATE 2024])</f>
        <v>4</v>
      </c>
      <c r="F22" s="9" t="s">
        <v>29</v>
      </c>
      <c r="G22" s="10">
        <v>0</v>
      </c>
    </row>
    <row r="23" spans="1:7" ht="20.100000000000001" customHeight="1" x14ac:dyDescent="0.25">
      <c r="A23" s="23" t="s">
        <v>25</v>
      </c>
      <c r="B23" s="21">
        <v>45337</v>
      </c>
      <c r="C23" s="21">
        <v>45344</v>
      </c>
      <c r="D23" s="22">
        <f>NETWORKDAYS(B23,C23,Table13[DATE 2024])</f>
        <v>6</v>
      </c>
    </row>
    <row r="24" spans="1:7" ht="20.100000000000001" customHeight="1" x14ac:dyDescent="0.25">
      <c r="A24" s="23" t="s">
        <v>31</v>
      </c>
      <c r="B24" s="21">
        <v>45338</v>
      </c>
      <c r="C24" s="21">
        <v>45345</v>
      </c>
      <c r="D24" s="22">
        <f>NETWORKDAYS(B24,C24,Table13[DATE 2024])</f>
        <v>6</v>
      </c>
    </row>
    <row r="25" spans="1:7" ht="20.100000000000001" customHeight="1" x14ac:dyDescent="0.25">
      <c r="A25" s="23" t="s">
        <v>26</v>
      </c>
      <c r="B25" s="21">
        <v>45341</v>
      </c>
      <c r="C25" s="21">
        <v>45345</v>
      </c>
      <c r="D25" s="22">
        <f>NETWORKDAYS(B25,C25,Table13[DATE 2024])</f>
        <v>5</v>
      </c>
    </row>
    <row r="26" spans="1:7" ht="20.100000000000001" customHeight="1" x14ac:dyDescent="0.25">
      <c r="A26" s="23" t="s">
        <v>34</v>
      </c>
      <c r="B26" s="21">
        <v>45341</v>
      </c>
      <c r="C26" s="21">
        <v>45345</v>
      </c>
      <c r="D26" s="22">
        <f>NETWORKDAYS(B26,C26,Table13[DATE 2024])</f>
        <v>5</v>
      </c>
    </row>
    <row r="27" spans="1:7" ht="20.100000000000001" customHeight="1" x14ac:dyDescent="0.25">
      <c r="A27" s="23" t="s">
        <v>32</v>
      </c>
      <c r="B27" s="21">
        <v>45341</v>
      </c>
      <c r="C27" s="21">
        <v>45351</v>
      </c>
      <c r="D27" s="22">
        <f>NETWORKDAYS(B27,C27,Table13[DATE 2024])</f>
        <v>9</v>
      </c>
    </row>
    <row r="28" spans="1:7" ht="20.100000000000001" customHeight="1" x14ac:dyDescent="0.25">
      <c r="A28" s="23" t="s">
        <v>33</v>
      </c>
      <c r="B28" s="21">
        <v>45341</v>
      </c>
      <c r="C28" s="21">
        <v>45348</v>
      </c>
      <c r="D28" s="22">
        <f>NETWORKDAYS(B28,C28,Table13[DATE 2024])</f>
        <v>6</v>
      </c>
    </row>
    <row r="29" spans="1:7" ht="20.100000000000001" customHeight="1" x14ac:dyDescent="0.25">
      <c r="A29" s="23" t="s">
        <v>36</v>
      </c>
      <c r="B29" s="21">
        <v>45341</v>
      </c>
      <c r="C29" s="21">
        <v>45344</v>
      </c>
      <c r="D29" s="22">
        <f>NETWORKDAYS(B29,C29,Table13[DATE 2024])</f>
        <v>4</v>
      </c>
    </row>
    <row r="30" spans="1:7" ht="20.100000000000001" customHeight="1" x14ac:dyDescent="0.25">
      <c r="A30" s="23" t="s">
        <v>37</v>
      </c>
      <c r="B30" s="21">
        <v>45342</v>
      </c>
      <c r="C30" s="21">
        <v>45348</v>
      </c>
      <c r="D30" s="22">
        <f>NETWORKDAYS(B30,C30,Table13[DATE 2024])</f>
        <v>5</v>
      </c>
    </row>
    <row r="31" spans="1:7" ht="20.100000000000001" customHeight="1" x14ac:dyDescent="0.25">
      <c r="A31" s="23" t="s">
        <v>38</v>
      </c>
      <c r="B31" s="21">
        <v>45343</v>
      </c>
      <c r="C31" s="21">
        <v>45348</v>
      </c>
      <c r="D31" s="22">
        <f>NETWORKDAYS(B31,C31,Table13[DATE 2024])</f>
        <v>4</v>
      </c>
    </row>
    <row r="32" spans="1:7" ht="20.100000000000001" customHeight="1" x14ac:dyDescent="0.25">
      <c r="A32" s="23" t="s">
        <v>39</v>
      </c>
      <c r="B32" s="21">
        <v>45344</v>
      </c>
      <c r="C32" s="21">
        <v>45348</v>
      </c>
      <c r="D32" s="22">
        <f>NETWORKDAYS(B32,C32,Table13[DATE 2024])</f>
        <v>3</v>
      </c>
    </row>
    <row r="33" spans="1:4" ht="20.100000000000001" customHeight="1" x14ac:dyDescent="0.25">
      <c r="A33" s="23" t="s">
        <v>40</v>
      </c>
      <c r="B33" s="21">
        <v>45344</v>
      </c>
      <c r="C33" s="21">
        <v>45349</v>
      </c>
      <c r="D33" s="22">
        <f>NETWORKDAYS(B33,C33,Table13[DATE 2024])</f>
        <v>4</v>
      </c>
    </row>
    <row r="34" spans="1:4" ht="20.100000000000001" customHeight="1" x14ac:dyDescent="0.25">
      <c r="A34" s="23" t="s">
        <v>41</v>
      </c>
      <c r="B34" s="21">
        <v>45348</v>
      </c>
      <c r="C34" s="21">
        <v>45352</v>
      </c>
      <c r="D34" s="22">
        <f>NETWORKDAYS(B34,C34,Table13[DATE 2024])</f>
        <v>5</v>
      </c>
    </row>
    <row r="35" spans="1:4" ht="20.100000000000001" customHeight="1" x14ac:dyDescent="0.25">
      <c r="A35" s="23" t="s">
        <v>42</v>
      </c>
      <c r="B35" s="21">
        <v>45348</v>
      </c>
      <c r="C35" s="21">
        <v>45353</v>
      </c>
      <c r="D35" s="22">
        <f>NETWORKDAYS(B35,C35,Table13[DATE 2024])</f>
        <v>5</v>
      </c>
    </row>
    <row r="36" spans="1:4" ht="20.100000000000001" customHeight="1" x14ac:dyDescent="0.25">
      <c r="A36" s="23" t="s">
        <v>43</v>
      </c>
      <c r="B36" s="21">
        <v>45348</v>
      </c>
      <c r="C36" s="21">
        <v>45353</v>
      </c>
      <c r="D36" s="22">
        <f>NETWORKDAYS(B36,C36,Table13[DATE 2024])</f>
        <v>5</v>
      </c>
    </row>
    <row r="37" spans="1:4" ht="20.100000000000001" customHeight="1" x14ac:dyDescent="0.25">
      <c r="A37" s="23" t="s">
        <v>44</v>
      </c>
      <c r="B37" s="21">
        <v>45348</v>
      </c>
      <c r="C37" s="21">
        <v>45353</v>
      </c>
      <c r="D37" s="22">
        <f>NETWORKDAYS(B37,C37,Table13[DATE 2024])</f>
        <v>5</v>
      </c>
    </row>
    <row r="38" spans="1:4" ht="20.100000000000001" customHeight="1" x14ac:dyDescent="0.25">
      <c r="A38" s="23" t="s">
        <v>45</v>
      </c>
      <c r="B38" s="21">
        <v>45350</v>
      </c>
      <c r="C38" s="21">
        <v>45357</v>
      </c>
      <c r="D38" s="22">
        <f>NETWORKDAYS(B38,C38,Table13[DATE 2024])</f>
        <v>6</v>
      </c>
    </row>
    <row r="39" spans="1:4" ht="20.100000000000001" customHeight="1" x14ac:dyDescent="0.25">
      <c r="A39" s="23" t="s">
        <v>46</v>
      </c>
      <c r="B39" s="21">
        <v>45350</v>
      </c>
      <c r="C39" s="21">
        <v>45351</v>
      </c>
      <c r="D39" s="22">
        <f>NETWORKDAYS(B39,C39,Table13[DATE 2024])</f>
        <v>2</v>
      </c>
    </row>
    <row r="40" spans="1:4" ht="20.100000000000001" customHeight="1" x14ac:dyDescent="0.25">
      <c r="A40" s="23" t="s">
        <v>47</v>
      </c>
      <c r="B40" s="21">
        <v>45351</v>
      </c>
      <c r="C40" s="21">
        <v>45359</v>
      </c>
      <c r="D40" s="22">
        <f>NETWORKDAYS(B40,C40,Table13[DATE 2024])</f>
        <v>7</v>
      </c>
    </row>
  </sheetData>
  <autoFilter ref="A1:D40" xr:uid="{00000000-0009-0000-0000-000002000000}">
    <sortState xmlns:xlrd2="http://schemas.microsoft.com/office/spreadsheetml/2017/richdata2" ref="A2:D32">
      <sortCondition ref="B1"/>
    </sortState>
  </autoFilter>
  <phoneticPr fontId="5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69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85"/>
  <sheetViews>
    <sheetView zoomScale="85" zoomScaleNormal="85" workbookViewId="0">
      <selection activeCell="A56" sqref="A2:A56"/>
    </sheetView>
  </sheetViews>
  <sheetFormatPr defaultColWidth="9.140625" defaultRowHeight="20.100000000000001" customHeight="1" x14ac:dyDescent="0.25"/>
  <cols>
    <col min="1" max="2" width="25.7109375" style="6" customWidth="1"/>
    <col min="3" max="3" width="25.7109375" style="14" customWidth="1"/>
    <col min="4" max="4" width="25.7109375" style="6" customWidth="1"/>
    <col min="5" max="5" width="9.140625" style="6"/>
    <col min="6" max="7" width="30.7109375" style="6" customWidth="1"/>
    <col min="8" max="16384" width="9.140625" style="6"/>
  </cols>
  <sheetData>
    <row r="1" spans="1:5" ht="20.100000000000001" customHeight="1" x14ac:dyDescent="0.25">
      <c r="A1" s="3" t="s">
        <v>35</v>
      </c>
      <c r="B1" s="3" t="s">
        <v>0</v>
      </c>
      <c r="C1" s="4" t="s">
        <v>1</v>
      </c>
      <c r="D1" s="5" t="s">
        <v>2</v>
      </c>
    </row>
    <row r="2" spans="1:5" ht="20.100000000000001" customHeight="1" x14ac:dyDescent="0.25">
      <c r="A2" s="23" t="s">
        <v>4</v>
      </c>
      <c r="B2" s="21">
        <v>45352</v>
      </c>
      <c r="C2" s="21">
        <v>45357</v>
      </c>
      <c r="D2" s="22">
        <f>NETWORKDAYS(B2,C2,Table13[DATE 2024])</f>
        <v>4</v>
      </c>
    </row>
    <row r="3" spans="1:5" ht="20.100000000000001" customHeight="1" x14ac:dyDescent="0.25">
      <c r="A3" s="23" t="s">
        <v>5</v>
      </c>
      <c r="B3" s="21">
        <v>45352</v>
      </c>
      <c r="C3" s="21">
        <v>45357</v>
      </c>
      <c r="D3" s="22">
        <f>NETWORKDAYS(B3,C3,Table13[DATE 2024])</f>
        <v>4</v>
      </c>
    </row>
    <row r="4" spans="1:5" ht="20.100000000000001" customHeight="1" x14ac:dyDescent="0.25">
      <c r="A4" s="23" t="s">
        <v>6</v>
      </c>
      <c r="B4" s="21">
        <v>45352</v>
      </c>
      <c r="C4" s="21">
        <v>45358</v>
      </c>
      <c r="D4" s="22">
        <f>NETWORKDAYS(B4,C4,Table13[DATE 2024])</f>
        <v>5</v>
      </c>
      <c r="E4" s="15"/>
    </row>
    <row r="5" spans="1:5" ht="20.100000000000001" customHeight="1" x14ac:dyDescent="0.25">
      <c r="A5" s="23" t="s">
        <v>7</v>
      </c>
      <c r="B5" s="21">
        <v>45355</v>
      </c>
      <c r="C5" s="21">
        <v>45356</v>
      </c>
      <c r="D5" s="22">
        <f>NETWORKDAYS(B5,C5,Table13[DATE 2024])</f>
        <v>2</v>
      </c>
    </row>
    <row r="6" spans="1:5" ht="20.100000000000001" customHeight="1" x14ac:dyDescent="0.25">
      <c r="A6" s="23" t="s">
        <v>8</v>
      </c>
      <c r="B6" s="21">
        <v>45355</v>
      </c>
      <c r="C6" s="21">
        <v>45356</v>
      </c>
      <c r="D6" s="22">
        <f>NETWORKDAYS(B6,C6,Table13[DATE 2024])</f>
        <v>2</v>
      </c>
    </row>
    <row r="7" spans="1:5" ht="20.100000000000001" customHeight="1" x14ac:dyDescent="0.25">
      <c r="A7" s="23" t="s">
        <v>9</v>
      </c>
      <c r="B7" s="21">
        <v>45356</v>
      </c>
      <c r="C7" s="21">
        <v>45362</v>
      </c>
      <c r="D7" s="22">
        <f>NETWORKDAYS(B7,C7,Table13[DATE 2024])</f>
        <v>5</v>
      </c>
    </row>
    <row r="8" spans="1:5" ht="20.100000000000001" customHeight="1" x14ac:dyDescent="0.25">
      <c r="A8" s="23" t="s">
        <v>10</v>
      </c>
      <c r="B8" s="21">
        <v>45356</v>
      </c>
      <c r="C8" s="21">
        <v>45363</v>
      </c>
      <c r="D8" s="22">
        <f>NETWORKDAYS(B8,C8,Table13[DATE 2024])</f>
        <v>6</v>
      </c>
    </row>
    <row r="9" spans="1:5" ht="20.100000000000001" customHeight="1" x14ac:dyDescent="0.25">
      <c r="A9" s="23" t="s">
        <v>11</v>
      </c>
      <c r="B9" s="21">
        <v>45356</v>
      </c>
      <c r="C9" s="21">
        <v>45356</v>
      </c>
      <c r="D9" s="22">
        <f>NETWORKDAYS(B9,C9,Table13[DATE 2024])</f>
        <v>1</v>
      </c>
    </row>
    <row r="10" spans="1:5" ht="20.100000000000001" customHeight="1" x14ac:dyDescent="0.25">
      <c r="A10" s="23" t="s">
        <v>12</v>
      </c>
      <c r="B10" s="21">
        <v>45356</v>
      </c>
      <c r="C10" s="21">
        <v>45369</v>
      </c>
      <c r="D10" s="22">
        <f>NETWORKDAYS(B10,C10,Table13[DATE 2024])</f>
        <v>10</v>
      </c>
    </row>
    <row r="11" spans="1:5" ht="20.100000000000001" customHeight="1" x14ac:dyDescent="0.25">
      <c r="A11" s="23" t="s">
        <v>13</v>
      </c>
      <c r="B11" s="21">
        <v>45357</v>
      </c>
      <c r="C11" s="21">
        <v>45362</v>
      </c>
      <c r="D11" s="22">
        <f>NETWORKDAYS(B11,C11,Table13[DATE 2024])</f>
        <v>4</v>
      </c>
    </row>
    <row r="12" spans="1:5" ht="20.100000000000001" customHeight="1" x14ac:dyDescent="0.25">
      <c r="A12" s="23" t="s">
        <v>14</v>
      </c>
      <c r="B12" s="21">
        <v>45357</v>
      </c>
      <c r="C12" s="21">
        <v>45362</v>
      </c>
      <c r="D12" s="22">
        <f>NETWORKDAYS(B12,C12,Table13[DATE 2024])</f>
        <v>4</v>
      </c>
    </row>
    <row r="13" spans="1:5" ht="20.100000000000001" customHeight="1" x14ac:dyDescent="0.25">
      <c r="A13" s="23" t="s">
        <v>15</v>
      </c>
      <c r="B13" s="21">
        <v>45357</v>
      </c>
      <c r="C13" s="21">
        <v>45362</v>
      </c>
      <c r="D13" s="22">
        <f>NETWORKDAYS(B13,C13,Table13[DATE 2024])</f>
        <v>4</v>
      </c>
    </row>
    <row r="14" spans="1:5" ht="20.100000000000001" customHeight="1" x14ac:dyDescent="0.25">
      <c r="A14" s="23" t="s">
        <v>16</v>
      </c>
      <c r="B14" s="21">
        <v>45358</v>
      </c>
      <c r="C14" s="21">
        <v>45363</v>
      </c>
      <c r="D14" s="22">
        <f>NETWORKDAYS(B14,C14,Table13[DATE 2024])</f>
        <v>4</v>
      </c>
    </row>
    <row r="15" spans="1:5" ht="20.100000000000001" customHeight="1" x14ac:dyDescent="0.25">
      <c r="A15" s="23" t="s">
        <v>17</v>
      </c>
      <c r="B15" s="21">
        <v>45358</v>
      </c>
      <c r="C15" s="21">
        <v>45363</v>
      </c>
      <c r="D15" s="22">
        <f>NETWORKDAYS(B15,C15,Table13[DATE 2024])</f>
        <v>4</v>
      </c>
    </row>
    <row r="16" spans="1:5" ht="20.100000000000001" customHeight="1" thickBot="1" x14ac:dyDescent="0.3">
      <c r="A16" s="23" t="s">
        <v>18</v>
      </c>
      <c r="B16" s="21">
        <v>45358</v>
      </c>
      <c r="C16" s="21">
        <v>45363</v>
      </c>
      <c r="D16" s="22">
        <f>NETWORKDAYS(B16,C16,Table13[DATE 2024])</f>
        <v>4</v>
      </c>
    </row>
    <row r="17" spans="1:7" ht="20.100000000000001" customHeight="1" x14ac:dyDescent="0.25">
      <c r="A17" s="23" t="s">
        <v>19</v>
      </c>
      <c r="B17" s="21">
        <v>45358</v>
      </c>
      <c r="C17" s="21">
        <v>45363</v>
      </c>
      <c r="D17" s="22">
        <f>NETWORKDAYS(B17,C17,Table13[DATE 2024])</f>
        <v>4</v>
      </c>
      <c r="F17" s="7" t="s">
        <v>3</v>
      </c>
      <c r="G17" s="8">
        <v>65</v>
      </c>
    </row>
    <row r="18" spans="1:7" ht="20.100000000000001" customHeight="1" thickBot="1" x14ac:dyDescent="0.3">
      <c r="A18" s="23" t="s">
        <v>20</v>
      </c>
      <c r="B18" s="21">
        <v>45358</v>
      </c>
      <c r="C18" s="21">
        <v>45363</v>
      </c>
      <c r="D18" s="22">
        <f>NETWORKDAYS(B18,C18,Table13[DATE 2024])</f>
        <v>4</v>
      </c>
      <c r="F18" s="9" t="s">
        <v>30</v>
      </c>
      <c r="G18" s="10">
        <v>56</v>
      </c>
    </row>
    <row r="19" spans="1:7" ht="20.100000000000001" customHeight="1" thickBot="1" x14ac:dyDescent="0.3">
      <c r="A19" s="23" t="s">
        <v>21</v>
      </c>
      <c r="B19" s="21">
        <v>45359</v>
      </c>
      <c r="C19" s="21">
        <v>45364</v>
      </c>
      <c r="D19" s="22">
        <f>NETWORKDAYS(B19,C19,Table13[DATE 2024])</f>
        <v>4</v>
      </c>
    </row>
    <row r="20" spans="1:7" ht="20.100000000000001" customHeight="1" x14ac:dyDescent="0.25">
      <c r="A20" s="23" t="s">
        <v>22</v>
      </c>
      <c r="B20" s="21">
        <v>45359</v>
      </c>
      <c r="C20" s="21">
        <v>45364</v>
      </c>
      <c r="D20" s="22">
        <f>NETWORKDAYS(B20,C20,Table13[DATE 2024])</f>
        <v>4</v>
      </c>
      <c r="F20" s="11" t="s">
        <v>27</v>
      </c>
      <c r="G20" s="8">
        <v>55</v>
      </c>
    </row>
    <row r="21" spans="1:7" ht="20.100000000000001" customHeight="1" x14ac:dyDescent="0.25">
      <c r="A21" s="23" t="s">
        <v>23</v>
      </c>
      <c r="B21" s="21">
        <v>45360</v>
      </c>
      <c r="C21" s="21">
        <v>45364</v>
      </c>
      <c r="D21" s="22">
        <f>NETWORKDAYS(B21,C21,Table13[DATE 2024])</f>
        <v>3</v>
      </c>
      <c r="F21" s="12" t="s">
        <v>28</v>
      </c>
      <c r="G21" s="13">
        <v>1</v>
      </c>
    </row>
    <row r="22" spans="1:7" ht="20.100000000000001" customHeight="1" thickBot="1" x14ac:dyDescent="0.3">
      <c r="A22" s="23" t="s">
        <v>24</v>
      </c>
      <c r="B22" s="21">
        <v>45362</v>
      </c>
      <c r="C22" s="21">
        <v>45363</v>
      </c>
      <c r="D22" s="22">
        <f>NETWORKDAYS(B22,C22,Table13[DATE 2024])</f>
        <v>2</v>
      </c>
      <c r="F22" s="9" t="s">
        <v>29</v>
      </c>
      <c r="G22" s="10">
        <v>0</v>
      </c>
    </row>
    <row r="23" spans="1:7" ht="20.100000000000001" customHeight="1" x14ac:dyDescent="0.25">
      <c r="A23" s="23" t="s">
        <v>25</v>
      </c>
      <c r="B23" s="21">
        <v>45362</v>
      </c>
      <c r="C23" s="21">
        <v>45365</v>
      </c>
      <c r="D23" s="22">
        <f>NETWORKDAYS(B23,C23,Table13[DATE 2024])</f>
        <v>4</v>
      </c>
    </row>
    <row r="24" spans="1:7" ht="20.100000000000001" customHeight="1" x14ac:dyDescent="0.25">
      <c r="A24" s="23" t="s">
        <v>26</v>
      </c>
      <c r="B24" s="21">
        <v>45362</v>
      </c>
      <c r="C24" s="21">
        <v>45365</v>
      </c>
      <c r="D24" s="22">
        <f>NETWORKDAYS(B24,C24,Table13[DATE 2024])</f>
        <v>4</v>
      </c>
    </row>
    <row r="25" spans="1:7" ht="20.100000000000001" customHeight="1" x14ac:dyDescent="0.25">
      <c r="A25" s="23" t="s">
        <v>31</v>
      </c>
      <c r="B25" s="21">
        <v>45362</v>
      </c>
      <c r="C25" s="21">
        <v>45365</v>
      </c>
      <c r="D25" s="22">
        <f>NETWORKDAYS(B25,C25,Table13[DATE 2024])</f>
        <v>4</v>
      </c>
    </row>
    <row r="26" spans="1:7" ht="20.100000000000001" customHeight="1" x14ac:dyDescent="0.25">
      <c r="A26" s="23" t="s">
        <v>32</v>
      </c>
      <c r="B26" s="21">
        <v>45362</v>
      </c>
      <c r="C26" s="21">
        <v>45365</v>
      </c>
      <c r="D26" s="22">
        <f>NETWORKDAYS(B26,C26,Table13[DATE 2024])</f>
        <v>4</v>
      </c>
    </row>
    <row r="27" spans="1:7" ht="20.100000000000001" customHeight="1" x14ac:dyDescent="0.25">
      <c r="A27" s="23" t="s">
        <v>33</v>
      </c>
      <c r="B27" s="21">
        <v>45363</v>
      </c>
      <c r="C27" s="21">
        <v>45365</v>
      </c>
      <c r="D27" s="22">
        <f>NETWORKDAYS(B27,C27,Table13[DATE 2024])</f>
        <v>3</v>
      </c>
    </row>
    <row r="28" spans="1:7" ht="20.100000000000001" customHeight="1" x14ac:dyDescent="0.25">
      <c r="A28" s="23" t="s">
        <v>34</v>
      </c>
      <c r="B28" s="21">
        <v>45363</v>
      </c>
      <c r="C28" s="21">
        <v>45365</v>
      </c>
      <c r="D28" s="22">
        <f>NETWORKDAYS(B28,C28,Table13[DATE 2024])</f>
        <v>3</v>
      </c>
    </row>
    <row r="29" spans="1:7" ht="20.100000000000001" customHeight="1" x14ac:dyDescent="0.25">
      <c r="A29" s="23" t="s">
        <v>36</v>
      </c>
      <c r="B29" s="21">
        <v>45363</v>
      </c>
      <c r="C29" s="21">
        <v>45369</v>
      </c>
      <c r="D29" s="22">
        <f>NETWORKDAYS(B29,C29,Table13[DATE 2024])</f>
        <v>5</v>
      </c>
    </row>
    <row r="30" spans="1:7" ht="20.100000000000001" customHeight="1" x14ac:dyDescent="0.25">
      <c r="A30" s="23" t="s">
        <v>37</v>
      </c>
      <c r="B30" s="21">
        <v>45364</v>
      </c>
      <c r="C30" s="21">
        <v>45369</v>
      </c>
      <c r="D30" s="22">
        <f>NETWORKDAYS(B30,C30,Table13[DATE 2024])</f>
        <v>4</v>
      </c>
    </row>
    <row r="31" spans="1:7" ht="20.100000000000001" customHeight="1" x14ac:dyDescent="0.25">
      <c r="A31" s="23" t="s">
        <v>38</v>
      </c>
      <c r="B31" s="21">
        <v>45365</v>
      </c>
      <c r="C31" s="21">
        <v>45369</v>
      </c>
      <c r="D31" s="22">
        <f>NETWORKDAYS(B31,C31,Table13[DATE 2024])</f>
        <v>3</v>
      </c>
    </row>
    <row r="32" spans="1:7" ht="20.100000000000001" customHeight="1" x14ac:dyDescent="0.25">
      <c r="A32" s="23" t="s">
        <v>39</v>
      </c>
      <c r="B32" s="21">
        <v>45365</v>
      </c>
      <c r="C32" s="21">
        <v>45369</v>
      </c>
      <c r="D32" s="22">
        <f>NETWORKDAYS(B32,C32,Table13[DATE 2024])</f>
        <v>3</v>
      </c>
    </row>
    <row r="33" spans="1:4" ht="20.100000000000001" customHeight="1" x14ac:dyDescent="0.25">
      <c r="A33" s="23" t="s">
        <v>40</v>
      </c>
      <c r="B33" s="21">
        <v>45365</v>
      </c>
      <c r="C33" s="21">
        <v>45369</v>
      </c>
      <c r="D33" s="22">
        <f>NETWORKDAYS(B33,C33,Table13[DATE 2024])</f>
        <v>3</v>
      </c>
    </row>
    <row r="34" spans="1:4" ht="20.100000000000001" customHeight="1" x14ac:dyDescent="0.25">
      <c r="A34" s="23" t="s">
        <v>41</v>
      </c>
      <c r="B34" s="21">
        <v>45365</v>
      </c>
      <c r="C34" s="21">
        <v>45370</v>
      </c>
      <c r="D34" s="22">
        <f>NETWORKDAYS(B34,C34,Table13[DATE 2024])</f>
        <v>4</v>
      </c>
    </row>
    <row r="35" spans="1:4" ht="20.100000000000001" customHeight="1" x14ac:dyDescent="0.25">
      <c r="A35" s="23" t="s">
        <v>42</v>
      </c>
      <c r="B35" s="21">
        <v>45365</v>
      </c>
      <c r="C35" s="21">
        <v>45370</v>
      </c>
      <c r="D35" s="22">
        <f>NETWORKDAYS(B35,C35,Table13[DATE 2024])</f>
        <v>4</v>
      </c>
    </row>
    <row r="36" spans="1:4" ht="20.100000000000001" customHeight="1" x14ac:dyDescent="0.25">
      <c r="A36" s="23" t="s">
        <v>43</v>
      </c>
      <c r="B36" s="21">
        <v>45366</v>
      </c>
      <c r="C36" s="21">
        <v>45370</v>
      </c>
      <c r="D36" s="22">
        <f>NETWORKDAYS(B36,C36,Table13[DATE 2024])</f>
        <v>3</v>
      </c>
    </row>
    <row r="37" spans="1:4" ht="20.100000000000001" customHeight="1" x14ac:dyDescent="0.25">
      <c r="A37" s="23" t="s">
        <v>44</v>
      </c>
      <c r="B37" s="21">
        <v>45369</v>
      </c>
      <c r="C37" s="21">
        <v>45373</v>
      </c>
      <c r="D37" s="22">
        <f>NETWORKDAYS(B37,C37,Table13[DATE 2024])</f>
        <v>5</v>
      </c>
    </row>
    <row r="38" spans="1:4" ht="20.100000000000001" customHeight="1" x14ac:dyDescent="0.25">
      <c r="A38" s="23" t="s">
        <v>45</v>
      </c>
      <c r="B38" s="21">
        <v>45370</v>
      </c>
      <c r="C38" s="21">
        <v>45373</v>
      </c>
      <c r="D38" s="22">
        <f>NETWORKDAYS(B38,C38,Table13[DATE 2024])</f>
        <v>4</v>
      </c>
    </row>
    <row r="39" spans="1:4" ht="20.100000000000001" customHeight="1" x14ac:dyDescent="0.25">
      <c r="A39" s="23" t="s">
        <v>46</v>
      </c>
      <c r="B39" s="21">
        <v>45370</v>
      </c>
      <c r="C39" s="21">
        <v>45373</v>
      </c>
      <c r="D39" s="22">
        <f>NETWORKDAYS(B39,C39,Table13[DATE 2024])</f>
        <v>4</v>
      </c>
    </row>
    <row r="40" spans="1:4" ht="20.100000000000001" customHeight="1" x14ac:dyDescent="0.25">
      <c r="A40" s="23" t="s">
        <v>47</v>
      </c>
      <c r="B40" s="21">
        <v>45371</v>
      </c>
      <c r="C40" s="21">
        <v>45376</v>
      </c>
      <c r="D40" s="22">
        <f>NETWORKDAYS(B40,C40,Table13[DATE 2024])</f>
        <v>4</v>
      </c>
    </row>
    <row r="41" spans="1:4" ht="20.100000000000001" customHeight="1" x14ac:dyDescent="0.25">
      <c r="A41" s="23" t="s">
        <v>48</v>
      </c>
      <c r="B41" s="21">
        <v>45371</v>
      </c>
      <c r="C41" s="21">
        <v>45376</v>
      </c>
      <c r="D41" s="22">
        <f>NETWORKDAYS(B41,C41,Table13[DATE 2024])</f>
        <v>4</v>
      </c>
    </row>
    <row r="42" spans="1:4" ht="20.100000000000001" customHeight="1" x14ac:dyDescent="0.25">
      <c r="A42" s="23" t="s">
        <v>49</v>
      </c>
      <c r="B42" s="21">
        <v>45371</v>
      </c>
      <c r="C42" s="21">
        <v>45376</v>
      </c>
      <c r="D42" s="22">
        <f>NETWORKDAYS(B42,C42,Table13[DATE 2024])</f>
        <v>4</v>
      </c>
    </row>
    <row r="43" spans="1:4" ht="20.100000000000001" customHeight="1" x14ac:dyDescent="0.25">
      <c r="A43" s="23" t="s">
        <v>50</v>
      </c>
      <c r="B43" s="21">
        <v>45371</v>
      </c>
      <c r="C43" s="21">
        <v>45377</v>
      </c>
      <c r="D43" s="22">
        <f>NETWORKDAYS(B43,C43,Table13[DATE 2024])</f>
        <v>5</v>
      </c>
    </row>
    <row r="44" spans="1:4" ht="20.100000000000001" customHeight="1" x14ac:dyDescent="0.25">
      <c r="A44" s="23" t="s">
        <v>51</v>
      </c>
      <c r="B44" s="21">
        <v>45371</v>
      </c>
      <c r="C44" s="21">
        <v>45377</v>
      </c>
      <c r="D44" s="22">
        <f>NETWORKDAYS(B44,C44,Table13[DATE 2024])</f>
        <v>5</v>
      </c>
    </row>
    <row r="45" spans="1:4" ht="20.100000000000001" customHeight="1" x14ac:dyDescent="0.25">
      <c r="A45" s="23" t="s">
        <v>53</v>
      </c>
      <c r="B45" s="21">
        <v>45371</v>
      </c>
      <c r="C45" s="21">
        <v>45377</v>
      </c>
      <c r="D45" s="22">
        <f>NETWORKDAYS(B45,C45,Table13[DATE 2024])</f>
        <v>5</v>
      </c>
    </row>
    <row r="46" spans="1:4" ht="20.100000000000001" customHeight="1" x14ac:dyDescent="0.25">
      <c r="A46" s="23" t="s">
        <v>54</v>
      </c>
      <c r="B46" s="21">
        <v>45371</v>
      </c>
      <c r="C46" s="21">
        <v>45377</v>
      </c>
      <c r="D46" s="22">
        <f>NETWORKDAYS(B46,C46,Table13[DATE 2024])</f>
        <v>5</v>
      </c>
    </row>
    <row r="47" spans="1:4" ht="20.100000000000001" customHeight="1" x14ac:dyDescent="0.25">
      <c r="A47" s="23" t="s">
        <v>55</v>
      </c>
      <c r="B47" s="21">
        <v>45372</v>
      </c>
      <c r="C47" s="21">
        <v>45378</v>
      </c>
      <c r="D47" s="22">
        <f>NETWORKDAYS(B47,C47,Table13[DATE 2024])</f>
        <v>5</v>
      </c>
    </row>
    <row r="48" spans="1:4" ht="20.100000000000001" customHeight="1" x14ac:dyDescent="0.25">
      <c r="A48" s="23" t="s">
        <v>56</v>
      </c>
      <c r="B48" s="21">
        <v>45372</v>
      </c>
      <c r="C48" s="21">
        <v>45377</v>
      </c>
      <c r="D48" s="22">
        <f>NETWORKDAYS(B48,C48,Table13[DATE 2024])</f>
        <v>4</v>
      </c>
    </row>
    <row r="49" spans="1:4" ht="20.100000000000001" customHeight="1" x14ac:dyDescent="0.25">
      <c r="A49" s="23" t="s">
        <v>57</v>
      </c>
      <c r="B49" s="21">
        <v>45373</v>
      </c>
      <c r="C49" s="21">
        <v>45378</v>
      </c>
      <c r="D49" s="22">
        <f>NETWORKDAYS(B49,C49,Table13[DATE 2024])</f>
        <v>4</v>
      </c>
    </row>
    <row r="50" spans="1:4" ht="20.100000000000001" customHeight="1" x14ac:dyDescent="0.25">
      <c r="A50" s="23" t="s">
        <v>58</v>
      </c>
      <c r="B50" s="21">
        <v>45373</v>
      </c>
      <c r="C50" s="21">
        <v>45378</v>
      </c>
      <c r="D50" s="22">
        <f>NETWORKDAYS(B50,C50,Table13[DATE 2024])</f>
        <v>4</v>
      </c>
    </row>
    <row r="51" spans="1:4" ht="20.100000000000001" customHeight="1" x14ac:dyDescent="0.25">
      <c r="A51" s="23" t="s">
        <v>59</v>
      </c>
      <c r="B51" s="21">
        <v>45373</v>
      </c>
      <c r="C51" s="21">
        <v>45378</v>
      </c>
      <c r="D51" s="22">
        <f>NETWORKDAYS(B51,C51,Table13[DATE 2024])</f>
        <v>4</v>
      </c>
    </row>
    <row r="52" spans="1:4" ht="20.100000000000001" customHeight="1" x14ac:dyDescent="0.25">
      <c r="A52" s="23" t="s">
        <v>60</v>
      </c>
      <c r="B52" s="21">
        <v>45373</v>
      </c>
      <c r="C52" s="21">
        <v>45378</v>
      </c>
      <c r="D52" s="22">
        <f>NETWORKDAYS(B52,C52,Table13[DATE 2024])</f>
        <v>4</v>
      </c>
    </row>
    <row r="53" spans="1:4" ht="20.100000000000001" customHeight="1" x14ac:dyDescent="0.25">
      <c r="A53" s="23" t="s">
        <v>61</v>
      </c>
      <c r="B53" s="21">
        <v>45376</v>
      </c>
      <c r="C53" s="21">
        <v>45379</v>
      </c>
      <c r="D53" s="22">
        <f>NETWORKDAYS(B53,C53,Table13[DATE 2024])</f>
        <v>4</v>
      </c>
    </row>
    <row r="54" spans="1:4" ht="20.100000000000001" customHeight="1" x14ac:dyDescent="0.25">
      <c r="A54" s="23" t="s">
        <v>62</v>
      </c>
      <c r="B54" s="21">
        <v>45376</v>
      </c>
      <c r="C54" s="21">
        <v>45379</v>
      </c>
      <c r="D54" s="22">
        <f>NETWORKDAYS(B54,C54,Table13[DATE 2024])</f>
        <v>4</v>
      </c>
    </row>
    <row r="55" spans="1:4" ht="20.100000000000001" customHeight="1" x14ac:dyDescent="0.25">
      <c r="A55" s="23" t="s">
        <v>63</v>
      </c>
      <c r="B55" s="21">
        <v>45377</v>
      </c>
      <c r="C55" s="21">
        <v>45380</v>
      </c>
      <c r="D55" s="22">
        <f>NETWORKDAYS(B55,C55,Table13[DATE 2024])</f>
        <v>4</v>
      </c>
    </row>
    <row r="56" spans="1:4" ht="20.100000000000001" customHeight="1" x14ac:dyDescent="0.25">
      <c r="A56" s="23" t="s">
        <v>64</v>
      </c>
      <c r="B56" s="21">
        <v>45379</v>
      </c>
      <c r="C56" s="21">
        <v>45380</v>
      </c>
      <c r="D56" s="22">
        <f>NETWORKDAYS(B56,C56,Table13[DATE 2024])</f>
        <v>2</v>
      </c>
    </row>
    <row r="57" spans="1:4" ht="20.100000000000001" customHeight="1" x14ac:dyDescent="0.25">
      <c r="A57" s="16"/>
      <c r="B57" s="17"/>
      <c r="C57" s="17"/>
      <c r="D57" s="18"/>
    </row>
    <row r="58" spans="1:4" ht="20.100000000000001" customHeight="1" x14ac:dyDescent="0.25">
      <c r="A58" s="16"/>
      <c r="B58" s="17"/>
      <c r="C58" s="17"/>
      <c r="D58" s="18"/>
    </row>
    <row r="59" spans="1:4" ht="20.100000000000001" customHeight="1" x14ac:dyDescent="0.25">
      <c r="A59" s="16"/>
      <c r="B59" s="17"/>
      <c r="C59" s="17"/>
      <c r="D59" s="18"/>
    </row>
    <row r="60" spans="1:4" ht="20.100000000000001" customHeight="1" x14ac:dyDescent="0.25">
      <c r="A60" s="16"/>
      <c r="B60" s="17"/>
      <c r="C60" s="17"/>
      <c r="D60" s="18"/>
    </row>
    <row r="61" spans="1:4" ht="20.100000000000001" customHeight="1" x14ac:dyDescent="0.25">
      <c r="A61" s="16"/>
      <c r="B61" s="17"/>
      <c r="C61" s="17"/>
      <c r="D61" s="18"/>
    </row>
    <row r="62" spans="1:4" ht="20.100000000000001" customHeight="1" x14ac:dyDescent="0.25">
      <c r="A62" s="16"/>
      <c r="B62" s="17"/>
      <c r="C62" s="17"/>
      <c r="D62" s="18"/>
    </row>
    <row r="63" spans="1:4" ht="20.100000000000001" customHeight="1" x14ac:dyDescent="0.25">
      <c r="A63" s="16"/>
      <c r="B63" s="17"/>
      <c r="C63" s="17"/>
      <c r="D63" s="18"/>
    </row>
    <row r="64" spans="1:4" ht="20.100000000000001" customHeight="1" x14ac:dyDescent="0.25">
      <c r="A64" s="16"/>
      <c r="B64" s="17"/>
      <c r="C64" s="17"/>
      <c r="D64" s="18"/>
    </row>
    <row r="65" spans="1:4" ht="20.100000000000001" customHeight="1" x14ac:dyDescent="0.25">
      <c r="A65" s="16"/>
      <c r="B65" s="17"/>
      <c r="C65" s="17"/>
      <c r="D65" s="18"/>
    </row>
    <row r="66" spans="1:4" ht="20.100000000000001" customHeight="1" x14ac:dyDescent="0.25">
      <c r="A66" s="16"/>
      <c r="B66" s="17"/>
      <c r="C66" s="17"/>
      <c r="D66" s="18"/>
    </row>
    <row r="67" spans="1:4" ht="20.100000000000001" customHeight="1" x14ac:dyDescent="0.25">
      <c r="A67" s="16"/>
      <c r="B67" s="17"/>
      <c r="C67" s="17"/>
      <c r="D67" s="18"/>
    </row>
    <row r="68" spans="1:4" ht="20.100000000000001" customHeight="1" x14ac:dyDescent="0.25">
      <c r="A68" s="16"/>
      <c r="B68" s="17"/>
      <c r="C68" s="17"/>
      <c r="D68" s="18"/>
    </row>
    <row r="69" spans="1:4" ht="20.100000000000001" customHeight="1" x14ac:dyDescent="0.25">
      <c r="A69" s="16"/>
      <c r="B69" s="17"/>
      <c r="C69" s="17"/>
      <c r="D69" s="18"/>
    </row>
    <row r="70" spans="1:4" ht="20.100000000000001" customHeight="1" x14ac:dyDescent="0.25">
      <c r="A70" s="16"/>
      <c r="B70" s="17"/>
      <c r="C70" s="17"/>
      <c r="D70" s="18"/>
    </row>
    <row r="71" spans="1:4" ht="20.100000000000001" customHeight="1" x14ac:dyDescent="0.25">
      <c r="A71" s="16"/>
      <c r="B71" s="17"/>
      <c r="C71" s="17"/>
      <c r="D71" s="18"/>
    </row>
    <row r="72" spans="1:4" ht="20.100000000000001" customHeight="1" x14ac:dyDescent="0.25">
      <c r="A72" s="16"/>
      <c r="B72" s="17"/>
      <c r="C72" s="17"/>
      <c r="D72" s="18"/>
    </row>
    <row r="73" spans="1:4" ht="20.100000000000001" customHeight="1" x14ac:dyDescent="0.25">
      <c r="A73" s="16"/>
      <c r="B73" s="17"/>
      <c r="C73" s="17"/>
      <c r="D73" s="18"/>
    </row>
    <row r="74" spans="1:4" ht="20.100000000000001" customHeight="1" x14ac:dyDescent="0.25">
      <c r="A74" s="16"/>
      <c r="B74" s="17"/>
      <c r="C74" s="17"/>
      <c r="D74" s="18"/>
    </row>
    <row r="75" spans="1:4" ht="20.100000000000001" customHeight="1" x14ac:dyDescent="0.25">
      <c r="A75" s="16"/>
      <c r="B75" s="17"/>
      <c r="C75" s="17"/>
      <c r="D75" s="18"/>
    </row>
    <row r="76" spans="1:4" ht="20.100000000000001" customHeight="1" x14ac:dyDescent="0.25">
      <c r="A76" s="16"/>
      <c r="B76" s="17"/>
      <c r="C76" s="17"/>
      <c r="D76" s="18"/>
    </row>
    <row r="77" spans="1:4" ht="20.100000000000001" customHeight="1" x14ac:dyDescent="0.25">
      <c r="A77" s="16"/>
      <c r="B77" s="17"/>
      <c r="C77" s="17"/>
      <c r="D77" s="18"/>
    </row>
    <row r="78" spans="1:4" ht="20.100000000000001" customHeight="1" x14ac:dyDescent="0.25">
      <c r="A78" s="16"/>
      <c r="B78" s="17"/>
      <c r="C78" s="17"/>
      <c r="D78" s="18"/>
    </row>
    <row r="79" spans="1:4" ht="20.100000000000001" customHeight="1" x14ac:dyDescent="0.25">
      <c r="A79" s="16"/>
      <c r="B79" s="17"/>
      <c r="C79" s="17"/>
      <c r="D79" s="18"/>
    </row>
    <row r="80" spans="1:4" ht="20.100000000000001" customHeight="1" x14ac:dyDescent="0.25">
      <c r="A80" s="16"/>
      <c r="B80" s="17"/>
      <c r="C80" s="17"/>
      <c r="D80" s="18"/>
    </row>
    <row r="81" spans="1:4" ht="20.100000000000001" customHeight="1" x14ac:dyDescent="0.25">
      <c r="A81" s="16"/>
      <c r="B81" s="17"/>
      <c r="C81" s="17"/>
      <c r="D81" s="18"/>
    </row>
    <row r="82" spans="1:4" ht="20.100000000000001" customHeight="1" x14ac:dyDescent="0.25">
      <c r="A82" s="16"/>
      <c r="B82" s="17"/>
      <c r="C82" s="17"/>
      <c r="D82" s="18"/>
    </row>
    <row r="83" spans="1:4" ht="20.100000000000001" customHeight="1" x14ac:dyDescent="0.25">
      <c r="A83" s="16"/>
      <c r="B83" s="17"/>
      <c r="C83" s="17"/>
      <c r="D83" s="18"/>
    </row>
    <row r="84" spans="1:4" ht="20.100000000000001" customHeight="1" x14ac:dyDescent="0.25">
      <c r="A84" s="16"/>
      <c r="B84" s="17"/>
      <c r="C84" s="17"/>
      <c r="D84" s="18"/>
    </row>
    <row r="85" spans="1:4" ht="20.100000000000001" customHeight="1" x14ac:dyDescent="0.25">
      <c r="A85" s="16"/>
      <c r="B85" s="17"/>
      <c r="C85" s="17"/>
      <c r="D85" s="18"/>
    </row>
  </sheetData>
  <autoFilter ref="A1:D56" xr:uid="{00000000-0009-0000-0000-000003000000}">
    <sortState xmlns:xlrd2="http://schemas.microsoft.com/office/spreadsheetml/2017/richdata2" ref="A2:D44">
      <sortCondition ref="B1"/>
    </sortState>
  </autoFilter>
  <phoneticPr fontId="5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49"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41"/>
  <sheetViews>
    <sheetView zoomScale="85" zoomScaleNormal="85" workbookViewId="0">
      <selection activeCell="A2" sqref="A2:A41"/>
    </sheetView>
  </sheetViews>
  <sheetFormatPr defaultColWidth="9.140625" defaultRowHeight="20.100000000000001" customHeight="1" x14ac:dyDescent="0.25"/>
  <cols>
    <col min="1" max="2" width="25.7109375" style="6" customWidth="1"/>
    <col min="3" max="3" width="25.7109375" style="14" customWidth="1"/>
    <col min="4" max="4" width="25.7109375" style="6" customWidth="1"/>
    <col min="5" max="5" width="9.140625" style="6"/>
    <col min="6" max="7" width="30.7109375" style="6" customWidth="1"/>
    <col min="8" max="16384" width="9.140625" style="6"/>
  </cols>
  <sheetData>
    <row r="1" spans="1:5" ht="20.100000000000001" customHeight="1" x14ac:dyDescent="0.25">
      <c r="A1" s="19" t="s">
        <v>35</v>
      </c>
      <c r="B1" s="19" t="s">
        <v>0</v>
      </c>
      <c r="C1" s="19" t="s">
        <v>1</v>
      </c>
      <c r="D1" s="20" t="s">
        <v>2</v>
      </c>
    </row>
    <row r="2" spans="1:5" ht="20.100000000000001" customHeight="1" x14ac:dyDescent="0.25">
      <c r="A2" s="23" t="s">
        <v>4</v>
      </c>
      <c r="B2" s="21">
        <v>45384</v>
      </c>
      <c r="C2" s="21">
        <v>45386</v>
      </c>
      <c r="D2" s="22">
        <f>NETWORKDAYS(B2,C2,Table13[DATE 2024])</f>
        <v>3</v>
      </c>
    </row>
    <row r="3" spans="1:5" ht="20.100000000000001" customHeight="1" x14ac:dyDescent="0.25">
      <c r="A3" s="23" t="s">
        <v>5</v>
      </c>
      <c r="B3" s="21">
        <v>45384</v>
      </c>
      <c r="C3" s="21">
        <v>45386</v>
      </c>
      <c r="D3" s="22">
        <f>NETWORKDAYS(B3,C3,Table13[DATE 2024])</f>
        <v>3</v>
      </c>
    </row>
    <row r="4" spans="1:5" ht="20.100000000000001" customHeight="1" x14ac:dyDescent="0.25">
      <c r="A4" s="23" t="s">
        <v>6</v>
      </c>
      <c r="B4" s="21">
        <v>45385</v>
      </c>
      <c r="C4" s="21">
        <v>45392</v>
      </c>
      <c r="D4" s="22">
        <f>NETWORKDAYS(B4,C4,Table13[DATE 2024])</f>
        <v>6</v>
      </c>
      <c r="E4" s="15"/>
    </row>
    <row r="5" spans="1:5" ht="20.100000000000001" customHeight="1" x14ac:dyDescent="0.25">
      <c r="A5" s="23" t="s">
        <v>7</v>
      </c>
      <c r="B5" s="21">
        <v>45385</v>
      </c>
      <c r="C5" s="21">
        <v>45392</v>
      </c>
      <c r="D5" s="22">
        <f>NETWORKDAYS(B5,C5,Table13[DATE 2024])</f>
        <v>6</v>
      </c>
    </row>
    <row r="6" spans="1:5" ht="20.100000000000001" customHeight="1" x14ac:dyDescent="0.25">
      <c r="A6" s="23" t="s">
        <v>8</v>
      </c>
      <c r="B6" s="21">
        <v>45386</v>
      </c>
      <c r="C6" s="21">
        <v>45390</v>
      </c>
      <c r="D6" s="22">
        <f>NETWORKDAYS(B6,C6,Table13[DATE 2024])</f>
        <v>3</v>
      </c>
    </row>
    <row r="7" spans="1:5" ht="20.100000000000001" customHeight="1" x14ac:dyDescent="0.25">
      <c r="A7" s="23" t="s">
        <v>9</v>
      </c>
      <c r="B7" s="21">
        <v>45386</v>
      </c>
      <c r="C7" s="21">
        <v>45390</v>
      </c>
      <c r="D7" s="22">
        <f>NETWORKDAYS(B7,C7,Table13[DATE 2024])</f>
        <v>3</v>
      </c>
    </row>
    <row r="8" spans="1:5" ht="20.100000000000001" customHeight="1" x14ac:dyDescent="0.25">
      <c r="A8" s="23" t="s">
        <v>10</v>
      </c>
      <c r="B8" s="21">
        <v>45386</v>
      </c>
      <c r="C8" s="21">
        <v>45390</v>
      </c>
      <c r="D8" s="22">
        <f>NETWORKDAYS(B8,C8,Table13[DATE 2024])</f>
        <v>3</v>
      </c>
    </row>
    <row r="9" spans="1:5" ht="20.100000000000001" customHeight="1" x14ac:dyDescent="0.25">
      <c r="A9" s="23" t="s">
        <v>11</v>
      </c>
      <c r="B9" s="21">
        <v>45387</v>
      </c>
      <c r="C9" s="21">
        <v>45392</v>
      </c>
      <c r="D9" s="22">
        <f>NETWORKDAYS(B9,C9,Table13[DATE 2024])</f>
        <v>4</v>
      </c>
    </row>
    <row r="10" spans="1:5" ht="20.100000000000001" customHeight="1" x14ac:dyDescent="0.25">
      <c r="A10" s="23" t="s">
        <v>12</v>
      </c>
      <c r="B10" s="21">
        <v>45387</v>
      </c>
      <c r="C10" s="21">
        <v>45392</v>
      </c>
      <c r="D10" s="22">
        <f>NETWORKDAYS(B10,C10,Table13[DATE 2024])</f>
        <v>4</v>
      </c>
    </row>
    <row r="11" spans="1:5" ht="20.100000000000001" customHeight="1" x14ac:dyDescent="0.25">
      <c r="A11" s="23" t="s">
        <v>13</v>
      </c>
      <c r="B11" s="21">
        <v>45387</v>
      </c>
      <c r="C11" s="21">
        <v>45392</v>
      </c>
      <c r="D11" s="22">
        <f>NETWORKDAYS(B11,C11,Table13[DATE 2024])</f>
        <v>4</v>
      </c>
    </row>
    <row r="12" spans="1:5" ht="20.100000000000001" customHeight="1" x14ac:dyDescent="0.25">
      <c r="A12" s="23" t="s">
        <v>14</v>
      </c>
      <c r="B12" s="21">
        <v>45390</v>
      </c>
      <c r="C12" s="21">
        <v>45393</v>
      </c>
      <c r="D12" s="22">
        <f>NETWORKDAYS(B12,C12,Table13[DATE 2024])</f>
        <v>4</v>
      </c>
    </row>
    <row r="13" spans="1:5" ht="20.100000000000001" customHeight="1" x14ac:dyDescent="0.25">
      <c r="A13" s="23" t="s">
        <v>15</v>
      </c>
      <c r="B13" s="21">
        <v>45391</v>
      </c>
      <c r="C13" s="21">
        <v>45394</v>
      </c>
      <c r="D13" s="22">
        <f>NETWORKDAYS(B13,C13,Table13[DATE 2024])</f>
        <v>4</v>
      </c>
    </row>
    <row r="14" spans="1:5" ht="20.100000000000001" customHeight="1" x14ac:dyDescent="0.25">
      <c r="A14" s="23" t="s">
        <v>16</v>
      </c>
      <c r="B14" s="21">
        <v>45391</v>
      </c>
      <c r="C14" s="21">
        <v>45394</v>
      </c>
      <c r="D14" s="22">
        <f>NETWORKDAYS(B14,C14,Table13[DATE 2024])</f>
        <v>4</v>
      </c>
    </row>
    <row r="15" spans="1:5" ht="20.100000000000001" customHeight="1" x14ac:dyDescent="0.25">
      <c r="A15" s="23" t="s">
        <v>17</v>
      </c>
      <c r="B15" s="21">
        <v>45391</v>
      </c>
      <c r="C15" s="21">
        <v>45394</v>
      </c>
      <c r="D15" s="22">
        <f>NETWORKDAYS(B15,C15,Table13[DATE 2024])</f>
        <v>4</v>
      </c>
    </row>
    <row r="16" spans="1:5" ht="20.100000000000001" customHeight="1" thickBot="1" x14ac:dyDescent="0.3">
      <c r="A16" s="23" t="s">
        <v>18</v>
      </c>
      <c r="B16" s="21">
        <v>45394</v>
      </c>
      <c r="C16" s="21">
        <v>45398</v>
      </c>
      <c r="D16" s="22">
        <f>NETWORKDAYS(B16,C16,Table13[DATE 2024])</f>
        <v>3</v>
      </c>
    </row>
    <row r="17" spans="1:7" ht="20.100000000000001" customHeight="1" x14ac:dyDescent="0.25">
      <c r="A17" s="23" t="s">
        <v>19</v>
      </c>
      <c r="B17" s="21">
        <v>45397</v>
      </c>
      <c r="C17" s="21">
        <v>45401</v>
      </c>
      <c r="D17" s="22">
        <f>NETWORKDAYS(B17,C17,Table13[DATE 2024])</f>
        <v>5</v>
      </c>
      <c r="F17" s="7" t="s">
        <v>3</v>
      </c>
      <c r="G17" s="8">
        <v>68</v>
      </c>
    </row>
    <row r="18" spans="1:7" ht="20.100000000000001" customHeight="1" thickBot="1" x14ac:dyDescent="0.3">
      <c r="A18" s="23" t="s">
        <v>20</v>
      </c>
      <c r="B18" s="21">
        <v>45397</v>
      </c>
      <c r="C18" s="21">
        <v>45401</v>
      </c>
      <c r="D18" s="22">
        <f>NETWORKDAYS(B18,C18,Table13[DATE 2024])</f>
        <v>5</v>
      </c>
      <c r="F18" s="9" t="s">
        <v>30</v>
      </c>
      <c r="G18" s="10">
        <v>40</v>
      </c>
    </row>
    <row r="19" spans="1:7" ht="20.100000000000001" customHeight="1" thickBot="1" x14ac:dyDescent="0.3">
      <c r="A19" s="23" t="s">
        <v>21</v>
      </c>
      <c r="B19" s="21">
        <v>45398</v>
      </c>
      <c r="C19" s="21">
        <v>45401</v>
      </c>
      <c r="D19" s="22">
        <f>NETWORKDAYS(B19,C19,Table13[DATE 2024])</f>
        <v>4</v>
      </c>
    </row>
    <row r="20" spans="1:7" ht="20.100000000000001" customHeight="1" x14ac:dyDescent="0.25">
      <c r="A20" s="23" t="s">
        <v>22</v>
      </c>
      <c r="B20" s="21">
        <v>45399</v>
      </c>
      <c r="C20" s="21">
        <v>45401</v>
      </c>
      <c r="D20" s="22">
        <f>NETWORKDAYS(B20,C20,Table13[DATE 2024])</f>
        <v>3</v>
      </c>
      <c r="F20" s="11" t="s">
        <v>27</v>
      </c>
      <c r="G20" s="8">
        <v>38</v>
      </c>
    </row>
    <row r="21" spans="1:7" ht="20.100000000000001" customHeight="1" x14ac:dyDescent="0.25">
      <c r="A21" s="23" t="s">
        <v>23</v>
      </c>
      <c r="B21" s="21">
        <v>45400</v>
      </c>
      <c r="C21" s="21">
        <v>45401</v>
      </c>
      <c r="D21" s="22">
        <f>NETWORKDAYS(B21,C21,Table13[DATE 2024])</f>
        <v>2</v>
      </c>
      <c r="F21" s="12" t="s">
        <v>28</v>
      </c>
      <c r="G21" s="13">
        <v>2</v>
      </c>
    </row>
    <row r="22" spans="1:7" ht="20.100000000000001" customHeight="1" thickBot="1" x14ac:dyDescent="0.3">
      <c r="A22" s="23" t="s">
        <v>24</v>
      </c>
      <c r="B22" s="21">
        <v>45404</v>
      </c>
      <c r="C22" s="21">
        <v>45406</v>
      </c>
      <c r="D22" s="22">
        <f>NETWORKDAYS(B22,C22,Table13[DATE 2024])</f>
        <v>3</v>
      </c>
      <c r="F22" s="9" t="s">
        <v>29</v>
      </c>
      <c r="G22" s="10">
        <v>0</v>
      </c>
    </row>
    <row r="23" spans="1:7" ht="20.100000000000001" customHeight="1" x14ac:dyDescent="0.25">
      <c r="A23" s="23" t="s">
        <v>25</v>
      </c>
      <c r="B23" s="21">
        <v>45404</v>
      </c>
      <c r="C23" s="21">
        <v>45406</v>
      </c>
      <c r="D23" s="22">
        <f>NETWORKDAYS(B23,C23,Table13[DATE 2024])</f>
        <v>3</v>
      </c>
    </row>
    <row r="24" spans="1:7" ht="20.100000000000001" customHeight="1" x14ac:dyDescent="0.25">
      <c r="A24" s="23" t="s">
        <v>26</v>
      </c>
      <c r="B24" s="21">
        <v>45404</v>
      </c>
      <c r="C24" s="21">
        <v>45406</v>
      </c>
      <c r="D24" s="22">
        <f>NETWORKDAYS(B24,C24,Table13[DATE 2024])</f>
        <v>3</v>
      </c>
    </row>
    <row r="25" spans="1:7" ht="20.100000000000001" customHeight="1" x14ac:dyDescent="0.25">
      <c r="A25" s="23" t="s">
        <v>31</v>
      </c>
      <c r="B25" s="21">
        <v>45405</v>
      </c>
      <c r="C25" s="21">
        <v>45406</v>
      </c>
      <c r="D25" s="22">
        <f>NETWORKDAYS(B25,C25,Table13[DATE 2024])</f>
        <v>2</v>
      </c>
    </row>
    <row r="26" spans="1:7" ht="20.100000000000001" customHeight="1" x14ac:dyDescent="0.25">
      <c r="A26" s="23" t="s">
        <v>32</v>
      </c>
      <c r="B26" s="21">
        <v>45406</v>
      </c>
      <c r="C26" s="21">
        <v>45411</v>
      </c>
      <c r="D26" s="22">
        <f>NETWORKDAYS(B26,C26,Table13[DATE 2024])</f>
        <v>3</v>
      </c>
    </row>
    <row r="27" spans="1:7" ht="20.100000000000001" customHeight="1" x14ac:dyDescent="0.25">
      <c r="A27" s="23" t="s">
        <v>33</v>
      </c>
      <c r="B27" s="21">
        <v>45406</v>
      </c>
      <c r="C27" s="21">
        <v>45411</v>
      </c>
      <c r="D27" s="22">
        <f>NETWORKDAYS(B27,C27,Table13[DATE 2024])</f>
        <v>3</v>
      </c>
    </row>
    <row r="28" spans="1:7" ht="20.100000000000001" customHeight="1" x14ac:dyDescent="0.25">
      <c r="A28" s="23" t="s">
        <v>34</v>
      </c>
      <c r="B28" s="21">
        <v>45406</v>
      </c>
      <c r="C28" s="21">
        <v>45411</v>
      </c>
      <c r="D28" s="22">
        <f>NETWORKDAYS(B28,C28,Table13[DATE 2024])</f>
        <v>3</v>
      </c>
    </row>
    <row r="29" spans="1:7" ht="20.100000000000001" customHeight="1" x14ac:dyDescent="0.25">
      <c r="A29" s="23" t="s">
        <v>36</v>
      </c>
      <c r="B29" s="21">
        <v>45406</v>
      </c>
      <c r="C29" s="21">
        <v>45411</v>
      </c>
      <c r="D29" s="22">
        <f>NETWORKDAYS(B29,C29,Table13[DATE 2024])</f>
        <v>3</v>
      </c>
    </row>
    <row r="30" spans="1:7" ht="20.100000000000001" customHeight="1" x14ac:dyDescent="0.25">
      <c r="A30" s="23" t="s">
        <v>37</v>
      </c>
      <c r="B30" s="21">
        <v>45406</v>
      </c>
      <c r="C30" s="21">
        <v>45412</v>
      </c>
      <c r="D30" s="22">
        <f>NETWORKDAYS(B30,C30,Table13[DATE 2024])</f>
        <v>4</v>
      </c>
    </row>
    <row r="31" spans="1:7" ht="20.100000000000001" customHeight="1" x14ac:dyDescent="0.25">
      <c r="A31" s="23" t="s">
        <v>38</v>
      </c>
      <c r="B31" s="21">
        <v>45406</v>
      </c>
      <c r="C31" s="21">
        <v>45412</v>
      </c>
      <c r="D31" s="22">
        <f>NETWORKDAYS(B31,C31,Table13[DATE 2024])</f>
        <v>4</v>
      </c>
    </row>
    <row r="32" spans="1:7" ht="20.100000000000001" customHeight="1" x14ac:dyDescent="0.25">
      <c r="A32" s="23" t="s">
        <v>39</v>
      </c>
      <c r="B32" s="21">
        <v>45406</v>
      </c>
      <c r="C32" s="21">
        <v>45412</v>
      </c>
      <c r="D32" s="22">
        <f>NETWORKDAYS(B32,C32,Table13[DATE 2024])</f>
        <v>4</v>
      </c>
    </row>
    <row r="33" spans="1:4" ht="20.100000000000001" customHeight="1" x14ac:dyDescent="0.25">
      <c r="A33" s="23" t="s">
        <v>40</v>
      </c>
      <c r="B33" s="21">
        <v>45408</v>
      </c>
      <c r="C33" s="21">
        <v>45412</v>
      </c>
      <c r="D33" s="22">
        <f>NETWORKDAYS(B33,C33,Table13[DATE 2024])</f>
        <v>3</v>
      </c>
    </row>
    <row r="34" spans="1:4" ht="20.100000000000001" customHeight="1" x14ac:dyDescent="0.25">
      <c r="A34" s="23" t="s">
        <v>41</v>
      </c>
      <c r="B34" s="21">
        <v>45408</v>
      </c>
      <c r="C34" s="21">
        <v>45412</v>
      </c>
      <c r="D34" s="22">
        <f>NETWORKDAYS(B34,C34,Table13[DATE 2024])</f>
        <v>3</v>
      </c>
    </row>
    <row r="35" spans="1:4" ht="20.100000000000001" customHeight="1" x14ac:dyDescent="0.25">
      <c r="A35" s="23" t="s">
        <v>42</v>
      </c>
      <c r="B35" s="21">
        <v>45408</v>
      </c>
      <c r="C35" s="21">
        <v>45414</v>
      </c>
      <c r="D35" s="22">
        <f>NETWORKDAYS(B35,C35,Table13[DATE 2024])</f>
        <v>4</v>
      </c>
    </row>
    <row r="36" spans="1:4" ht="20.100000000000001" customHeight="1" x14ac:dyDescent="0.25">
      <c r="A36" s="23" t="s">
        <v>43</v>
      </c>
      <c r="B36" s="21">
        <v>45411</v>
      </c>
      <c r="C36" s="21">
        <v>45414</v>
      </c>
      <c r="D36" s="22">
        <f>NETWORKDAYS(B36,C36,Table13[DATE 2024])</f>
        <v>3</v>
      </c>
    </row>
    <row r="37" spans="1:4" ht="20.100000000000001" customHeight="1" x14ac:dyDescent="0.25">
      <c r="A37" s="23" t="s">
        <v>44</v>
      </c>
      <c r="B37" s="21">
        <v>45412</v>
      </c>
      <c r="C37" s="21">
        <v>45414</v>
      </c>
      <c r="D37" s="22">
        <f>NETWORKDAYS(B37,C37,Table13[DATE 2024])</f>
        <v>2</v>
      </c>
    </row>
    <row r="38" spans="1:4" ht="20.100000000000001" customHeight="1" x14ac:dyDescent="0.25">
      <c r="A38" s="23" t="s">
        <v>45</v>
      </c>
      <c r="B38" s="21">
        <v>45412</v>
      </c>
      <c r="C38" s="21">
        <v>45414</v>
      </c>
      <c r="D38" s="22">
        <f>NETWORKDAYS(B38,C38,Table13[DATE 2024])</f>
        <v>2</v>
      </c>
    </row>
    <row r="39" spans="1:4" ht="20.100000000000001" customHeight="1" x14ac:dyDescent="0.25">
      <c r="A39" s="23" t="s">
        <v>46</v>
      </c>
      <c r="B39" s="21">
        <v>45412</v>
      </c>
      <c r="C39" s="21">
        <v>45422</v>
      </c>
      <c r="D39" s="22">
        <f>NETWORKDAYS(B39,C39,Table13[DATE 2024])</f>
        <v>8</v>
      </c>
    </row>
    <row r="40" spans="1:4" ht="20.100000000000001" customHeight="1" x14ac:dyDescent="0.25">
      <c r="A40" s="23" t="s">
        <v>47</v>
      </c>
      <c r="B40" s="21">
        <v>45412</v>
      </c>
      <c r="C40" s="21">
        <v>45422</v>
      </c>
      <c r="D40" s="22">
        <f>NETWORKDAYS(B40,C40,Table13[DATE 2024])</f>
        <v>8</v>
      </c>
    </row>
    <row r="41" spans="1:4" ht="20.100000000000001" customHeight="1" x14ac:dyDescent="0.25">
      <c r="A41" s="23" t="s">
        <v>48</v>
      </c>
      <c r="B41" s="21">
        <v>45412</v>
      </c>
      <c r="C41" s="21">
        <v>45415</v>
      </c>
      <c r="D41" s="22">
        <f>NETWORKDAYS(B41,C41,Table13[DATE 2024])</f>
        <v>3</v>
      </c>
    </row>
  </sheetData>
  <autoFilter ref="A1:D1" xr:uid="{00000000-0009-0000-0000-000004000000}">
    <sortState xmlns:xlrd2="http://schemas.microsoft.com/office/spreadsheetml/2017/richdata2" ref="A2:D39">
      <sortCondition ref="B1"/>
    </sortState>
  </autoFilter>
  <phoneticPr fontId="5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68" orientation="landscape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54"/>
  <sheetViews>
    <sheetView zoomScale="85" zoomScaleNormal="85" workbookViewId="0">
      <selection activeCell="F27" sqref="F27"/>
    </sheetView>
  </sheetViews>
  <sheetFormatPr defaultColWidth="9.140625" defaultRowHeight="20.100000000000001" customHeight="1" x14ac:dyDescent="0.25"/>
  <cols>
    <col min="1" max="2" width="25.7109375" style="6" customWidth="1"/>
    <col min="3" max="3" width="25.7109375" style="14" customWidth="1"/>
    <col min="4" max="4" width="25.7109375" style="6" customWidth="1"/>
    <col min="5" max="5" width="9.140625" style="6"/>
    <col min="6" max="7" width="30.7109375" style="6" customWidth="1"/>
    <col min="8" max="16384" width="9.140625" style="6"/>
  </cols>
  <sheetData>
    <row r="1" spans="1:5" ht="20.100000000000001" customHeight="1" x14ac:dyDescent="0.25">
      <c r="A1" s="19" t="s">
        <v>35</v>
      </c>
      <c r="B1" s="19" t="s">
        <v>0</v>
      </c>
      <c r="C1" s="19" t="s">
        <v>1</v>
      </c>
      <c r="D1" s="20" t="s">
        <v>2</v>
      </c>
    </row>
    <row r="2" spans="1:5" ht="20.100000000000001" customHeight="1" x14ac:dyDescent="0.25">
      <c r="A2" s="23" t="s">
        <v>4</v>
      </c>
      <c r="B2" s="21">
        <v>45414</v>
      </c>
      <c r="C2" s="21">
        <v>45415</v>
      </c>
      <c r="D2" s="22">
        <f>NETWORKDAYS(B2,C2,Table13[DATE 2024])</f>
        <v>2</v>
      </c>
    </row>
    <row r="3" spans="1:5" ht="20.100000000000001" customHeight="1" x14ac:dyDescent="0.25">
      <c r="A3" s="23" t="s">
        <v>5</v>
      </c>
      <c r="B3" s="21">
        <v>45415</v>
      </c>
      <c r="C3" s="21">
        <v>45420</v>
      </c>
      <c r="D3" s="22">
        <f>NETWORKDAYS(B3,C3,Table13[DATE 2024])</f>
        <v>4</v>
      </c>
    </row>
    <row r="4" spans="1:5" ht="20.100000000000001" customHeight="1" x14ac:dyDescent="0.25">
      <c r="A4" s="23" t="s">
        <v>6</v>
      </c>
      <c r="B4" s="21">
        <v>45419</v>
      </c>
      <c r="C4" s="21">
        <v>45420</v>
      </c>
      <c r="D4" s="22">
        <f>NETWORKDAYS(B4,C4,Table13[DATE 2024])</f>
        <v>2</v>
      </c>
      <c r="E4" s="15"/>
    </row>
    <row r="5" spans="1:5" ht="20.100000000000001" customHeight="1" x14ac:dyDescent="0.25">
      <c r="A5" s="23" t="s">
        <v>7</v>
      </c>
      <c r="B5" s="21">
        <v>45419</v>
      </c>
      <c r="C5" s="21">
        <v>45420</v>
      </c>
      <c r="D5" s="22">
        <f>NETWORKDAYS(B5,C5,Table13[DATE 2024])</f>
        <v>2</v>
      </c>
    </row>
    <row r="6" spans="1:5" ht="20.100000000000001" customHeight="1" x14ac:dyDescent="0.25">
      <c r="A6" s="23" t="s">
        <v>8</v>
      </c>
      <c r="B6" s="21">
        <v>45419</v>
      </c>
      <c r="C6" s="21">
        <v>45420</v>
      </c>
      <c r="D6" s="22">
        <f>NETWORKDAYS(B6,C6,Table13[DATE 2024])</f>
        <v>2</v>
      </c>
    </row>
    <row r="7" spans="1:5" ht="20.100000000000001" customHeight="1" x14ac:dyDescent="0.25">
      <c r="A7" s="23" t="s">
        <v>9</v>
      </c>
      <c r="B7" s="21">
        <v>45419</v>
      </c>
      <c r="C7" s="21">
        <v>45421</v>
      </c>
      <c r="D7" s="22">
        <f>NETWORKDAYS(B7,C7,Table13[DATE 2024])</f>
        <v>3</v>
      </c>
    </row>
    <row r="8" spans="1:5" ht="20.100000000000001" customHeight="1" x14ac:dyDescent="0.25">
      <c r="A8" s="23" t="s">
        <v>10</v>
      </c>
      <c r="B8" s="21">
        <v>45419</v>
      </c>
      <c r="C8" s="21">
        <v>45421</v>
      </c>
      <c r="D8" s="22">
        <f>NETWORKDAYS(B8,C8,Table13[DATE 2024])</f>
        <v>3</v>
      </c>
    </row>
    <row r="9" spans="1:5" ht="20.100000000000001" customHeight="1" x14ac:dyDescent="0.25">
      <c r="A9" s="23" t="s">
        <v>11</v>
      </c>
      <c r="B9" s="21">
        <v>45420</v>
      </c>
      <c r="C9" s="21">
        <v>45421</v>
      </c>
      <c r="D9" s="22">
        <f>NETWORKDAYS(B9,C9,Table13[DATE 2024])</f>
        <v>2</v>
      </c>
    </row>
    <row r="10" spans="1:5" ht="20.100000000000001" customHeight="1" x14ac:dyDescent="0.25">
      <c r="A10" s="23" t="s">
        <v>12</v>
      </c>
      <c r="B10" s="21">
        <v>45420</v>
      </c>
      <c r="C10" s="21">
        <v>45421</v>
      </c>
      <c r="D10" s="22">
        <f>NETWORKDAYS(B10,C10,Table13[DATE 2024])</f>
        <v>2</v>
      </c>
    </row>
    <row r="11" spans="1:5" ht="20.100000000000001" customHeight="1" x14ac:dyDescent="0.25">
      <c r="A11" s="23" t="s">
        <v>13</v>
      </c>
      <c r="B11" s="21">
        <v>45420</v>
      </c>
      <c r="C11" s="21">
        <v>45422</v>
      </c>
      <c r="D11" s="22">
        <f>NETWORKDAYS(B11,C11,Table13[DATE 2024])</f>
        <v>3</v>
      </c>
    </row>
    <row r="12" spans="1:5" ht="20.100000000000001" customHeight="1" x14ac:dyDescent="0.25">
      <c r="A12" s="23" t="s">
        <v>14</v>
      </c>
      <c r="B12" s="21">
        <v>45420</v>
      </c>
      <c r="C12" s="21">
        <v>45425</v>
      </c>
      <c r="D12" s="22">
        <f>NETWORKDAYS(B12,C12,Table13[DATE 2024])</f>
        <v>4</v>
      </c>
    </row>
    <row r="13" spans="1:5" ht="20.100000000000001" customHeight="1" x14ac:dyDescent="0.25">
      <c r="A13" s="23" t="s">
        <v>15</v>
      </c>
      <c r="B13" s="21">
        <v>45420</v>
      </c>
      <c r="C13" s="21">
        <v>45427</v>
      </c>
      <c r="D13" s="22">
        <f>NETWORKDAYS(B13,C13,Table13[DATE 2024])</f>
        <v>6</v>
      </c>
    </row>
    <row r="14" spans="1:5" ht="20.100000000000001" customHeight="1" x14ac:dyDescent="0.25">
      <c r="A14" s="23" t="s">
        <v>16</v>
      </c>
      <c r="B14" s="21">
        <v>45421</v>
      </c>
      <c r="C14" s="21">
        <v>45427</v>
      </c>
      <c r="D14" s="22">
        <f>NETWORKDAYS(B14,C14,Table13[DATE 2024])</f>
        <v>5</v>
      </c>
    </row>
    <row r="15" spans="1:5" ht="20.100000000000001" customHeight="1" x14ac:dyDescent="0.25">
      <c r="A15" s="23" t="s">
        <v>17</v>
      </c>
      <c r="B15" s="21">
        <v>45421</v>
      </c>
      <c r="C15" s="21">
        <v>45427</v>
      </c>
      <c r="D15" s="22">
        <f>NETWORKDAYS(B15,C15,Table13[DATE 2024])</f>
        <v>5</v>
      </c>
    </row>
    <row r="16" spans="1:5" ht="20.100000000000001" customHeight="1" thickBot="1" x14ac:dyDescent="0.3">
      <c r="A16" s="23" t="s">
        <v>18</v>
      </c>
      <c r="B16" s="21">
        <v>45421</v>
      </c>
      <c r="C16" s="21">
        <v>45427</v>
      </c>
      <c r="D16" s="22">
        <f>NETWORKDAYS(B16,C16,Table13[DATE 2024])</f>
        <v>5</v>
      </c>
    </row>
    <row r="17" spans="1:7" ht="20.100000000000001" customHeight="1" x14ac:dyDescent="0.25">
      <c r="A17" s="23" t="s">
        <v>19</v>
      </c>
      <c r="B17" s="21">
        <v>45422</v>
      </c>
      <c r="C17" s="21">
        <v>45425</v>
      </c>
      <c r="D17" s="22">
        <f>NETWORKDAYS(B17,C17,Table13[DATE 2024])</f>
        <v>2</v>
      </c>
      <c r="F17" s="7" t="s">
        <v>3</v>
      </c>
      <c r="G17" s="8">
        <v>60</v>
      </c>
    </row>
    <row r="18" spans="1:7" ht="20.100000000000001" customHeight="1" thickBot="1" x14ac:dyDescent="0.3">
      <c r="A18" s="23" t="s">
        <v>20</v>
      </c>
      <c r="B18" s="21">
        <v>45422</v>
      </c>
      <c r="C18" s="21">
        <v>45427</v>
      </c>
      <c r="D18" s="22">
        <f>NETWORKDAYS(B18,C18,Table13[DATE 2024])</f>
        <v>4</v>
      </c>
      <c r="F18" s="9" t="s">
        <v>30</v>
      </c>
      <c r="G18" s="10">
        <v>52</v>
      </c>
    </row>
    <row r="19" spans="1:7" ht="20.100000000000001" customHeight="1" thickBot="1" x14ac:dyDescent="0.3">
      <c r="A19" s="23" t="s">
        <v>21</v>
      </c>
      <c r="B19" s="21">
        <v>45425</v>
      </c>
      <c r="C19" s="21">
        <v>45427</v>
      </c>
      <c r="D19" s="22">
        <f>NETWORKDAYS(B19,C19,Table13[DATE 2024])</f>
        <v>3</v>
      </c>
    </row>
    <row r="20" spans="1:7" ht="20.100000000000001" customHeight="1" x14ac:dyDescent="0.25">
      <c r="A20" s="23" t="s">
        <v>22</v>
      </c>
      <c r="B20" s="21">
        <v>45425</v>
      </c>
      <c r="C20" s="21">
        <v>45433</v>
      </c>
      <c r="D20" s="22">
        <f>NETWORKDAYS(B20,C20,Table13[DATE 2024])</f>
        <v>7</v>
      </c>
      <c r="F20" s="11" t="s">
        <v>27</v>
      </c>
      <c r="G20" s="8">
        <v>49</v>
      </c>
    </row>
    <row r="21" spans="1:7" ht="20.100000000000001" customHeight="1" x14ac:dyDescent="0.25">
      <c r="A21" s="23" t="s">
        <v>23</v>
      </c>
      <c r="B21" s="21">
        <v>45425</v>
      </c>
      <c r="C21" s="21">
        <v>45433</v>
      </c>
      <c r="D21" s="22">
        <f>NETWORKDAYS(B21,C21,Table13[DATE 2024])</f>
        <v>7</v>
      </c>
      <c r="F21" s="12" t="s">
        <v>28</v>
      </c>
      <c r="G21" s="13">
        <v>3</v>
      </c>
    </row>
    <row r="22" spans="1:7" ht="20.100000000000001" customHeight="1" thickBot="1" x14ac:dyDescent="0.3">
      <c r="A22" s="23" t="s">
        <v>24</v>
      </c>
      <c r="B22" s="21">
        <v>45425</v>
      </c>
      <c r="C22" s="21">
        <v>45433</v>
      </c>
      <c r="D22" s="22">
        <f>NETWORKDAYS(B22,C22,Table13[DATE 2024])</f>
        <v>7</v>
      </c>
      <c r="F22" s="9" t="s">
        <v>29</v>
      </c>
      <c r="G22" s="10">
        <v>0</v>
      </c>
    </row>
    <row r="23" spans="1:7" ht="20.100000000000001" customHeight="1" x14ac:dyDescent="0.25">
      <c r="A23" s="23" t="s">
        <v>25</v>
      </c>
      <c r="B23" s="21">
        <v>45425</v>
      </c>
      <c r="C23" s="21">
        <v>45433</v>
      </c>
      <c r="D23" s="22">
        <f>NETWORKDAYS(B23,C23,Table13[DATE 2024])</f>
        <v>7</v>
      </c>
    </row>
    <row r="24" spans="1:7" ht="20.100000000000001" customHeight="1" x14ac:dyDescent="0.25">
      <c r="A24" s="23" t="s">
        <v>26</v>
      </c>
      <c r="B24" s="21">
        <v>45425</v>
      </c>
      <c r="C24" s="21">
        <v>45433</v>
      </c>
      <c r="D24" s="22">
        <f>NETWORKDAYS(B24,C24,Table13[DATE 2024])</f>
        <v>7</v>
      </c>
    </row>
    <row r="25" spans="1:7" ht="20.100000000000001" customHeight="1" x14ac:dyDescent="0.25">
      <c r="A25" s="23" t="s">
        <v>31</v>
      </c>
      <c r="B25" s="21">
        <v>45425</v>
      </c>
      <c r="C25" s="21">
        <v>45433</v>
      </c>
      <c r="D25" s="22">
        <f>NETWORKDAYS(B25,C25,Table13[DATE 2024])</f>
        <v>7</v>
      </c>
    </row>
    <row r="26" spans="1:7" ht="20.100000000000001" customHeight="1" x14ac:dyDescent="0.25">
      <c r="A26" s="23" t="s">
        <v>32</v>
      </c>
      <c r="B26" s="21">
        <v>45425</v>
      </c>
      <c r="C26" s="21">
        <v>45433</v>
      </c>
      <c r="D26" s="22">
        <f>NETWORKDAYS(B26,C26,Table13[DATE 2024])</f>
        <v>7</v>
      </c>
    </row>
    <row r="27" spans="1:7" ht="20.100000000000001" customHeight="1" x14ac:dyDescent="0.25">
      <c r="A27" s="23" t="s">
        <v>33</v>
      </c>
      <c r="B27" s="21">
        <v>45425</v>
      </c>
      <c r="C27" s="21">
        <v>45428</v>
      </c>
      <c r="D27" s="22">
        <f>NETWORKDAYS(B27,C27,Table13[DATE 2024])</f>
        <v>4</v>
      </c>
    </row>
    <row r="28" spans="1:7" ht="20.100000000000001" customHeight="1" x14ac:dyDescent="0.25">
      <c r="A28" s="23" t="s">
        <v>34</v>
      </c>
      <c r="B28" s="21">
        <v>45425</v>
      </c>
      <c r="C28" s="21">
        <v>45428</v>
      </c>
      <c r="D28" s="22">
        <f>NETWORKDAYS(B28,C28,Table13[DATE 2024])</f>
        <v>4</v>
      </c>
    </row>
    <row r="29" spans="1:7" ht="20.100000000000001" customHeight="1" x14ac:dyDescent="0.25">
      <c r="A29" s="23" t="s">
        <v>36</v>
      </c>
      <c r="B29" s="21">
        <v>45425</v>
      </c>
      <c r="C29" s="21">
        <v>45428</v>
      </c>
      <c r="D29" s="22">
        <f>NETWORKDAYS(B29,C29,Table13[DATE 2024])</f>
        <v>4</v>
      </c>
    </row>
    <row r="30" spans="1:7" ht="20.100000000000001" customHeight="1" x14ac:dyDescent="0.25">
      <c r="A30" s="23" t="s">
        <v>37</v>
      </c>
      <c r="B30" s="21">
        <v>45426</v>
      </c>
      <c r="C30" s="21">
        <v>45428</v>
      </c>
      <c r="D30" s="22">
        <f>NETWORKDAYS(B30,C30,Table13[DATE 2024])</f>
        <v>3</v>
      </c>
    </row>
    <row r="31" spans="1:7" ht="20.100000000000001" customHeight="1" x14ac:dyDescent="0.25">
      <c r="A31" s="23" t="s">
        <v>38</v>
      </c>
      <c r="B31" s="21">
        <v>45427</v>
      </c>
      <c r="C31" s="21">
        <v>45428</v>
      </c>
      <c r="D31" s="22">
        <f>NETWORKDAYS(B31,C31,Table13[DATE 2024])</f>
        <v>2</v>
      </c>
    </row>
    <row r="32" spans="1:7" ht="20.100000000000001" customHeight="1" x14ac:dyDescent="0.25">
      <c r="A32" s="23" t="s">
        <v>39</v>
      </c>
      <c r="B32" s="21">
        <v>45427</v>
      </c>
      <c r="C32" s="21">
        <v>45432</v>
      </c>
      <c r="D32" s="22">
        <f>NETWORKDAYS(B32,C32,Table13[DATE 2024])</f>
        <v>4</v>
      </c>
    </row>
    <row r="33" spans="1:4" ht="20.100000000000001" customHeight="1" x14ac:dyDescent="0.25">
      <c r="A33" s="23" t="s">
        <v>40</v>
      </c>
      <c r="B33" s="21">
        <v>45427</v>
      </c>
      <c r="C33" s="21">
        <v>45427</v>
      </c>
      <c r="D33" s="22">
        <f>NETWORKDAYS(B33,C33,Table13[DATE 2024])</f>
        <v>1</v>
      </c>
    </row>
    <row r="34" spans="1:4" ht="20.100000000000001" customHeight="1" x14ac:dyDescent="0.25">
      <c r="A34" s="23" t="s">
        <v>41</v>
      </c>
      <c r="B34" s="21">
        <v>45427</v>
      </c>
      <c r="C34" s="21">
        <v>45427</v>
      </c>
      <c r="D34" s="22">
        <f>NETWORKDAYS(B34,C34,Table13[DATE 2024])</f>
        <v>1</v>
      </c>
    </row>
    <row r="35" spans="1:4" ht="20.100000000000001" customHeight="1" x14ac:dyDescent="0.25">
      <c r="A35" s="23" t="s">
        <v>42</v>
      </c>
      <c r="B35" s="21">
        <v>45429</v>
      </c>
      <c r="C35" s="21">
        <v>45432</v>
      </c>
      <c r="D35" s="22">
        <f>NETWORKDAYS(B35,C35,Table13[DATE 2024])</f>
        <v>2</v>
      </c>
    </row>
    <row r="36" spans="1:4" ht="20.100000000000001" customHeight="1" x14ac:dyDescent="0.25">
      <c r="A36" s="23" t="s">
        <v>43</v>
      </c>
      <c r="B36" s="21">
        <v>45429</v>
      </c>
      <c r="C36" s="21">
        <v>45434</v>
      </c>
      <c r="D36" s="22">
        <f>NETWORKDAYS(B36,C36,Table13[DATE 2024])</f>
        <v>4</v>
      </c>
    </row>
    <row r="37" spans="1:4" ht="20.100000000000001" customHeight="1" x14ac:dyDescent="0.25">
      <c r="A37" s="23" t="s">
        <v>44</v>
      </c>
      <c r="B37" s="21">
        <v>45432</v>
      </c>
      <c r="C37" s="21">
        <v>45439</v>
      </c>
      <c r="D37" s="22">
        <f>NETWORKDAYS(B37,C37,Table13[DATE 2024])</f>
        <v>6</v>
      </c>
    </row>
    <row r="38" spans="1:4" ht="20.100000000000001" customHeight="1" x14ac:dyDescent="0.25">
      <c r="A38" s="23" t="s">
        <v>45</v>
      </c>
      <c r="B38" s="21">
        <v>45432</v>
      </c>
      <c r="C38" s="21">
        <v>45439</v>
      </c>
      <c r="D38" s="22">
        <f>NETWORKDAYS(B38,C38,Table13[DATE 2024])</f>
        <v>6</v>
      </c>
    </row>
    <row r="39" spans="1:4" ht="20.100000000000001" customHeight="1" x14ac:dyDescent="0.25">
      <c r="A39" s="23" t="s">
        <v>46</v>
      </c>
      <c r="B39" s="21">
        <v>45432</v>
      </c>
      <c r="C39" s="21">
        <v>45440</v>
      </c>
      <c r="D39" s="22">
        <f>NETWORKDAYS(B39,C39,Table13[DATE 2024])</f>
        <v>7</v>
      </c>
    </row>
    <row r="40" spans="1:4" ht="20.100000000000001" customHeight="1" x14ac:dyDescent="0.25">
      <c r="A40" s="23" t="s">
        <v>47</v>
      </c>
      <c r="B40" s="21">
        <v>45433</v>
      </c>
      <c r="C40" s="21">
        <v>45442</v>
      </c>
      <c r="D40" s="22">
        <f>NETWORKDAYS(B40,C40,Table13[DATE 2024])</f>
        <v>8</v>
      </c>
    </row>
    <row r="41" spans="1:4" ht="20.100000000000001" customHeight="1" x14ac:dyDescent="0.25">
      <c r="A41" s="23" t="s">
        <v>48</v>
      </c>
      <c r="B41" s="21">
        <v>45434</v>
      </c>
      <c r="C41" s="21">
        <v>45440</v>
      </c>
      <c r="D41" s="22">
        <f>NETWORKDAYS(B41,C41,Table13[DATE 2024])</f>
        <v>5</v>
      </c>
    </row>
    <row r="42" spans="1:4" ht="20.100000000000001" customHeight="1" x14ac:dyDescent="0.25">
      <c r="A42" s="23" t="s">
        <v>49</v>
      </c>
      <c r="B42" s="21">
        <v>45434</v>
      </c>
      <c r="C42" s="21">
        <v>45442</v>
      </c>
      <c r="D42" s="22">
        <f>NETWORKDAYS(B42,C42,Table13[DATE 2024])</f>
        <v>7</v>
      </c>
    </row>
    <row r="43" spans="1:4" ht="20.100000000000001" customHeight="1" x14ac:dyDescent="0.25">
      <c r="A43" s="23" t="s">
        <v>50</v>
      </c>
      <c r="B43" s="21">
        <v>45436</v>
      </c>
      <c r="C43" s="21">
        <v>45446</v>
      </c>
      <c r="D43" s="22">
        <f>NETWORKDAYS(B43,C43,Table13[DATE 2024])</f>
        <v>7</v>
      </c>
    </row>
    <row r="44" spans="1:4" ht="20.100000000000001" customHeight="1" x14ac:dyDescent="0.25">
      <c r="A44" s="23" t="s">
        <v>51</v>
      </c>
      <c r="B44" s="21">
        <v>45436</v>
      </c>
      <c r="C44" s="21">
        <v>45446</v>
      </c>
      <c r="D44" s="22">
        <f>NETWORKDAYS(B44,C44,Table13[DATE 2024])</f>
        <v>7</v>
      </c>
    </row>
    <row r="45" spans="1:4" ht="20.100000000000001" customHeight="1" x14ac:dyDescent="0.25">
      <c r="A45" s="23" t="s">
        <v>53</v>
      </c>
      <c r="B45" s="21">
        <v>45436</v>
      </c>
      <c r="C45" s="21">
        <v>45447</v>
      </c>
      <c r="D45" s="22">
        <f>NETWORKDAYS(B45,C45,Table13[DATE 2024])</f>
        <v>8</v>
      </c>
    </row>
    <row r="46" spans="1:4" ht="20.100000000000001" customHeight="1" x14ac:dyDescent="0.25">
      <c r="A46" s="23" t="s">
        <v>54</v>
      </c>
      <c r="B46" s="21">
        <v>45436</v>
      </c>
      <c r="C46" s="21">
        <v>45442</v>
      </c>
      <c r="D46" s="22">
        <f>NETWORKDAYS(B46,C46,Table13[DATE 2024])</f>
        <v>5</v>
      </c>
    </row>
    <row r="47" spans="1:4" ht="20.100000000000001" customHeight="1" x14ac:dyDescent="0.25">
      <c r="A47" s="23" t="s">
        <v>55</v>
      </c>
      <c r="B47" s="21">
        <v>45439</v>
      </c>
      <c r="C47" s="21">
        <v>45440</v>
      </c>
      <c r="D47" s="22">
        <f>NETWORKDAYS(B47,C47,Table13[DATE 2024])</f>
        <v>2</v>
      </c>
    </row>
    <row r="48" spans="1:4" ht="20.100000000000001" customHeight="1" x14ac:dyDescent="0.25">
      <c r="A48" s="23" t="s">
        <v>56</v>
      </c>
      <c r="B48" s="21">
        <v>45439</v>
      </c>
      <c r="C48" s="21">
        <v>45440</v>
      </c>
      <c r="D48" s="22">
        <f>NETWORKDAYS(B48,C48,Table13[DATE 2024])</f>
        <v>2</v>
      </c>
    </row>
    <row r="49" spans="1:4" ht="20.100000000000001" customHeight="1" x14ac:dyDescent="0.25">
      <c r="A49" s="23" t="s">
        <v>57</v>
      </c>
      <c r="B49" s="21">
        <v>45441</v>
      </c>
      <c r="C49" s="21">
        <v>45449</v>
      </c>
      <c r="D49" s="22">
        <f>NETWORKDAYS(B49,C49,Table13[DATE 2024])</f>
        <v>7</v>
      </c>
    </row>
    <row r="50" spans="1:4" ht="20.100000000000001" customHeight="1" x14ac:dyDescent="0.25">
      <c r="A50" s="23" t="s">
        <v>58</v>
      </c>
      <c r="B50" s="21">
        <v>45441</v>
      </c>
      <c r="C50" s="21">
        <v>45446</v>
      </c>
      <c r="D50" s="22">
        <f>NETWORKDAYS(B50,C50,Table13[DATE 2024])</f>
        <v>4</v>
      </c>
    </row>
    <row r="51" spans="1:4" ht="20.100000000000001" customHeight="1" x14ac:dyDescent="0.25">
      <c r="A51" s="23" t="s">
        <v>59</v>
      </c>
      <c r="B51" s="21">
        <v>45441</v>
      </c>
      <c r="C51" s="21">
        <v>45447</v>
      </c>
      <c r="D51" s="22">
        <f>NETWORKDAYS(B51,C51,Table13[DATE 2024])</f>
        <v>5</v>
      </c>
    </row>
    <row r="52" spans="1:4" ht="20.100000000000001" customHeight="1" x14ac:dyDescent="0.25">
      <c r="A52" s="23" t="s">
        <v>60</v>
      </c>
      <c r="B52" s="21">
        <v>45441</v>
      </c>
      <c r="C52" s="21">
        <v>45450</v>
      </c>
      <c r="D52" s="22">
        <f>NETWORKDAYS(B52,C52,Table13[DATE 2024])</f>
        <v>8</v>
      </c>
    </row>
    <row r="53" spans="1:4" ht="20.100000000000001" customHeight="1" x14ac:dyDescent="0.25">
      <c r="A53" s="23" t="s">
        <v>61</v>
      </c>
      <c r="B53" s="21">
        <v>45442</v>
      </c>
      <c r="C53" s="21">
        <v>45446</v>
      </c>
      <c r="D53" s="22">
        <f>NETWORKDAYS(B53,C53,Table13[DATE 2024])</f>
        <v>3</v>
      </c>
    </row>
    <row r="54" spans="1:4" ht="20.100000000000001" customHeight="1" x14ac:dyDescent="0.25">
      <c r="A54" s="16"/>
      <c r="B54" s="17"/>
      <c r="C54" s="17"/>
      <c r="D54" s="18"/>
    </row>
  </sheetData>
  <autoFilter ref="A1:D53" xr:uid="{00000000-0009-0000-0000-000005000000}">
    <sortState xmlns:xlrd2="http://schemas.microsoft.com/office/spreadsheetml/2017/richdata2" ref="A2:D31">
      <sortCondition ref="B1"/>
    </sortState>
  </autoFilter>
  <phoneticPr fontId="5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53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CD51C-3BA4-4CF9-A317-87881F78D659}">
  <sheetPr>
    <pageSetUpPr fitToPage="1"/>
  </sheetPr>
  <dimension ref="A1:G30"/>
  <sheetViews>
    <sheetView zoomScale="85" zoomScaleNormal="85" workbookViewId="0">
      <selection activeCell="J26" sqref="J26"/>
    </sheetView>
  </sheetViews>
  <sheetFormatPr defaultColWidth="9.140625" defaultRowHeight="20.100000000000001" customHeight="1" x14ac:dyDescent="0.25"/>
  <cols>
    <col min="1" max="2" width="25.7109375" style="6" customWidth="1"/>
    <col min="3" max="3" width="25.7109375" style="14" customWidth="1"/>
    <col min="4" max="4" width="25.7109375" style="6" customWidth="1"/>
    <col min="5" max="5" width="9.140625" style="6"/>
    <col min="6" max="7" width="30.7109375" style="6" customWidth="1"/>
    <col min="8" max="16384" width="9.140625" style="6"/>
  </cols>
  <sheetData>
    <row r="1" spans="1:5" ht="20.100000000000001" customHeight="1" x14ac:dyDescent="0.25">
      <c r="A1" s="19" t="s">
        <v>35</v>
      </c>
      <c r="B1" s="19" t="s">
        <v>0</v>
      </c>
      <c r="C1" s="19" t="s">
        <v>1</v>
      </c>
      <c r="D1" s="20" t="s">
        <v>2</v>
      </c>
    </row>
    <row r="2" spans="1:5" ht="20.100000000000001" customHeight="1" x14ac:dyDescent="0.25">
      <c r="A2" s="23" t="s">
        <v>4</v>
      </c>
      <c r="B2" s="24">
        <v>45446</v>
      </c>
      <c r="C2" s="24">
        <v>45454</v>
      </c>
      <c r="D2" s="22">
        <f>NETWORKDAYS(B2,C2,Table13[DATE 2024])</f>
        <v>7</v>
      </c>
    </row>
    <row r="3" spans="1:5" ht="20.100000000000001" customHeight="1" x14ac:dyDescent="0.25">
      <c r="A3" s="23" t="s">
        <v>5</v>
      </c>
      <c r="B3" s="24">
        <v>45446</v>
      </c>
      <c r="C3" s="24">
        <v>45455</v>
      </c>
      <c r="D3" s="22">
        <f>NETWORKDAYS(B3,C3,Table13[DATE 2024])</f>
        <v>8</v>
      </c>
    </row>
    <row r="4" spans="1:5" ht="20.100000000000001" customHeight="1" x14ac:dyDescent="0.25">
      <c r="A4" s="23" t="s">
        <v>6</v>
      </c>
      <c r="B4" s="24">
        <v>45446</v>
      </c>
      <c r="C4" s="24">
        <v>45455</v>
      </c>
      <c r="D4" s="22">
        <f>NETWORKDAYS(B4,C4,Table13[DATE 2024])</f>
        <v>8</v>
      </c>
      <c r="E4" s="15"/>
    </row>
    <row r="5" spans="1:5" ht="20.100000000000001" customHeight="1" x14ac:dyDescent="0.25">
      <c r="A5" s="23" t="s">
        <v>7</v>
      </c>
      <c r="B5" s="24">
        <v>45446</v>
      </c>
      <c r="C5" s="24">
        <v>45447</v>
      </c>
      <c r="D5" s="22">
        <f>NETWORKDAYS(B5,C5,Table13[DATE 2024])</f>
        <v>2</v>
      </c>
    </row>
    <row r="6" spans="1:5" ht="20.100000000000001" customHeight="1" x14ac:dyDescent="0.25">
      <c r="A6" s="23" t="s">
        <v>8</v>
      </c>
      <c r="B6" s="24">
        <v>45446</v>
      </c>
      <c r="C6" s="24">
        <v>45454</v>
      </c>
      <c r="D6" s="22">
        <f>NETWORKDAYS(B6,C6,Table13[DATE 2024])</f>
        <v>7</v>
      </c>
    </row>
    <row r="7" spans="1:5" ht="20.100000000000001" customHeight="1" x14ac:dyDescent="0.25">
      <c r="A7" s="23" t="s">
        <v>9</v>
      </c>
      <c r="B7" s="24">
        <v>45447</v>
      </c>
      <c r="C7" s="24">
        <v>45450</v>
      </c>
      <c r="D7" s="22">
        <f>NETWORKDAYS(B7,C7,Table13[DATE 2024])</f>
        <v>4</v>
      </c>
    </row>
    <row r="8" spans="1:5" ht="20.100000000000001" customHeight="1" x14ac:dyDescent="0.25">
      <c r="A8" s="23" t="s">
        <v>10</v>
      </c>
      <c r="B8" s="24">
        <v>45448</v>
      </c>
      <c r="C8" s="24">
        <v>45455</v>
      </c>
      <c r="D8" s="22">
        <f>NETWORKDAYS(B8,C8,Table13[DATE 2024])</f>
        <v>6</v>
      </c>
    </row>
    <row r="9" spans="1:5" ht="20.100000000000001" customHeight="1" x14ac:dyDescent="0.25">
      <c r="A9" s="23" t="s">
        <v>11</v>
      </c>
      <c r="B9" s="24">
        <v>45448</v>
      </c>
      <c r="C9" s="24">
        <v>45448</v>
      </c>
      <c r="D9" s="22">
        <f>NETWORKDAYS(B9,C9,Table13[DATE 2024])</f>
        <v>1</v>
      </c>
    </row>
    <row r="10" spans="1:5" ht="20.100000000000001" customHeight="1" x14ac:dyDescent="0.25">
      <c r="A10" s="23" t="s">
        <v>12</v>
      </c>
      <c r="B10" s="24">
        <v>45450</v>
      </c>
      <c r="C10" s="24">
        <v>45453</v>
      </c>
      <c r="D10" s="22">
        <f>NETWORKDAYS(B10,C10,Table13[DATE 2024])</f>
        <v>2</v>
      </c>
    </row>
    <row r="11" spans="1:5" ht="20.100000000000001" customHeight="1" x14ac:dyDescent="0.25">
      <c r="A11" s="23" t="s">
        <v>13</v>
      </c>
      <c r="B11" s="24">
        <v>45453</v>
      </c>
      <c r="C11" s="24">
        <v>45460</v>
      </c>
      <c r="D11" s="22">
        <f>NETWORKDAYS(B11,C11,Table13[DATE 2024])</f>
        <v>6</v>
      </c>
    </row>
    <row r="12" spans="1:5" ht="20.100000000000001" customHeight="1" x14ac:dyDescent="0.25">
      <c r="A12" s="23" t="s">
        <v>14</v>
      </c>
      <c r="B12" s="24">
        <v>45454</v>
      </c>
      <c r="C12" s="24">
        <v>45456</v>
      </c>
      <c r="D12" s="22">
        <f>NETWORKDAYS(B12,C12,Table13[DATE 2024])</f>
        <v>3</v>
      </c>
    </row>
    <row r="13" spans="1:5" ht="20.100000000000001" customHeight="1" x14ac:dyDescent="0.25">
      <c r="A13" s="23" t="s">
        <v>15</v>
      </c>
      <c r="B13" s="24">
        <v>45454</v>
      </c>
      <c r="C13" s="24">
        <v>45456</v>
      </c>
      <c r="D13" s="22">
        <f>NETWORKDAYS(B13,C13,Table13[DATE 2024])</f>
        <v>3</v>
      </c>
    </row>
    <row r="14" spans="1:5" ht="20.100000000000001" customHeight="1" x14ac:dyDescent="0.25">
      <c r="A14" s="23" t="s">
        <v>16</v>
      </c>
      <c r="B14" s="24">
        <v>45454</v>
      </c>
      <c r="C14" s="24">
        <v>45457</v>
      </c>
      <c r="D14" s="22">
        <f>NETWORKDAYS(B14,C14,Table13[DATE 2024])</f>
        <v>4</v>
      </c>
    </row>
    <row r="15" spans="1:5" ht="20.100000000000001" customHeight="1" x14ac:dyDescent="0.25">
      <c r="A15" s="23" t="s">
        <v>17</v>
      </c>
      <c r="B15" s="24">
        <v>45455</v>
      </c>
      <c r="C15" s="24">
        <v>45457</v>
      </c>
      <c r="D15" s="22">
        <f>NETWORKDAYS(B15,C15,Table13[DATE 2024])</f>
        <v>3</v>
      </c>
    </row>
    <row r="16" spans="1:5" ht="20.100000000000001" customHeight="1" thickBot="1" x14ac:dyDescent="0.3">
      <c r="A16" s="23" t="s">
        <v>18</v>
      </c>
      <c r="B16" s="24">
        <v>45456</v>
      </c>
      <c r="C16" s="24">
        <v>45467</v>
      </c>
      <c r="D16" s="22">
        <f>NETWORKDAYS(B16,C16,Table13[DATE 2024])</f>
        <v>8</v>
      </c>
    </row>
    <row r="17" spans="1:7" ht="20.100000000000001" customHeight="1" x14ac:dyDescent="0.25">
      <c r="A17" s="23" t="s">
        <v>19</v>
      </c>
      <c r="B17" s="24">
        <v>45456</v>
      </c>
      <c r="C17" s="24">
        <v>45461</v>
      </c>
      <c r="D17" s="22">
        <f>NETWORKDAYS(B17,C17,Table13[DATE 2024])</f>
        <v>4</v>
      </c>
      <c r="F17" s="7" t="s">
        <v>3</v>
      </c>
      <c r="G17" s="8">
        <v>49</v>
      </c>
    </row>
    <row r="18" spans="1:7" ht="20.100000000000001" customHeight="1" thickBot="1" x14ac:dyDescent="0.3">
      <c r="A18" s="23" t="s">
        <v>20</v>
      </c>
      <c r="B18" s="24">
        <v>45457</v>
      </c>
      <c r="C18" s="24">
        <v>45461</v>
      </c>
      <c r="D18" s="22">
        <f>NETWORKDAYS(B18,C18,Table13[DATE 2024])</f>
        <v>3</v>
      </c>
      <c r="F18" s="9" t="s">
        <v>30</v>
      </c>
      <c r="G18" s="10">
        <v>29</v>
      </c>
    </row>
    <row r="19" spans="1:7" ht="20.100000000000001" customHeight="1" thickBot="1" x14ac:dyDescent="0.3">
      <c r="A19" s="23" t="s">
        <v>21</v>
      </c>
      <c r="B19" s="24">
        <v>45457</v>
      </c>
      <c r="C19" s="24">
        <v>45460</v>
      </c>
      <c r="D19" s="22">
        <f>NETWORKDAYS(B19,C19,Table13[DATE 2024])</f>
        <v>2</v>
      </c>
    </row>
    <row r="20" spans="1:7" ht="20.100000000000001" customHeight="1" x14ac:dyDescent="0.25">
      <c r="A20" s="23" t="s">
        <v>22</v>
      </c>
      <c r="B20" s="24">
        <v>45457</v>
      </c>
      <c r="C20" s="24">
        <v>45461</v>
      </c>
      <c r="D20" s="22">
        <f>NETWORKDAYS(B20,C20,Table13[DATE 2024])</f>
        <v>3</v>
      </c>
      <c r="F20" s="11" t="s">
        <v>27</v>
      </c>
      <c r="G20" s="8">
        <v>26</v>
      </c>
    </row>
    <row r="21" spans="1:7" ht="20.100000000000001" customHeight="1" x14ac:dyDescent="0.25">
      <c r="A21" s="23" t="s">
        <v>23</v>
      </c>
      <c r="B21" s="24">
        <v>45460</v>
      </c>
      <c r="C21" s="24">
        <v>45461</v>
      </c>
      <c r="D21" s="22">
        <f>NETWORKDAYS(B21,C21,Table13[DATE 2024])</f>
        <v>2</v>
      </c>
      <c r="F21" s="12" t="s">
        <v>28</v>
      </c>
      <c r="G21" s="13">
        <v>3</v>
      </c>
    </row>
    <row r="22" spans="1:7" ht="20.100000000000001" customHeight="1" thickBot="1" x14ac:dyDescent="0.3">
      <c r="A22" s="23" t="s">
        <v>24</v>
      </c>
      <c r="B22" s="24">
        <v>45460</v>
      </c>
      <c r="C22" s="24">
        <v>45467</v>
      </c>
      <c r="D22" s="22">
        <f>NETWORKDAYS(B22,C22,Table13[DATE 2024])</f>
        <v>6</v>
      </c>
      <c r="F22" s="9" t="s">
        <v>29</v>
      </c>
      <c r="G22" s="10">
        <v>0</v>
      </c>
    </row>
    <row r="23" spans="1:7" ht="20.100000000000001" customHeight="1" x14ac:dyDescent="0.25">
      <c r="A23" s="23" t="s">
        <v>25</v>
      </c>
      <c r="B23" s="24">
        <v>45461</v>
      </c>
      <c r="C23" s="24">
        <v>45467</v>
      </c>
      <c r="D23" s="22">
        <f>NETWORKDAYS(B23,C23,Table13[DATE 2024])</f>
        <v>5</v>
      </c>
    </row>
    <row r="24" spans="1:7" ht="20.100000000000001" customHeight="1" x14ac:dyDescent="0.25">
      <c r="A24" s="23" t="s">
        <v>26</v>
      </c>
      <c r="B24" s="24">
        <v>45461</v>
      </c>
      <c r="C24" s="24">
        <v>45467</v>
      </c>
      <c r="D24" s="22">
        <f>NETWORKDAYS(B24,C24,Table13[DATE 2024])</f>
        <v>5</v>
      </c>
    </row>
    <row r="25" spans="1:7" ht="20.100000000000001" customHeight="1" x14ac:dyDescent="0.25">
      <c r="A25" s="23" t="s">
        <v>31</v>
      </c>
      <c r="B25" s="24">
        <v>45462</v>
      </c>
      <c r="C25" s="24">
        <v>45467</v>
      </c>
      <c r="D25" s="22">
        <f>NETWORKDAYS(B25,C25,Table13[DATE 2024])</f>
        <v>4</v>
      </c>
    </row>
    <row r="26" spans="1:7" ht="20.100000000000001" customHeight="1" x14ac:dyDescent="0.25">
      <c r="A26" s="23" t="s">
        <v>32</v>
      </c>
      <c r="B26" s="24">
        <v>45462</v>
      </c>
      <c r="C26" s="24">
        <v>45467</v>
      </c>
      <c r="D26" s="22">
        <f>NETWORKDAYS(B26,C26,Table13[DATE 2024])</f>
        <v>4</v>
      </c>
    </row>
    <row r="27" spans="1:7" ht="20.100000000000001" customHeight="1" x14ac:dyDescent="0.25">
      <c r="A27" s="23" t="s">
        <v>33</v>
      </c>
      <c r="B27" s="24">
        <v>45468</v>
      </c>
      <c r="C27" s="24">
        <v>45469</v>
      </c>
      <c r="D27" s="22">
        <f>NETWORKDAYS(B27,C27,Table13[DATE 2024])</f>
        <v>2</v>
      </c>
    </row>
    <row r="28" spans="1:7" ht="20.100000000000001" customHeight="1" x14ac:dyDescent="0.25">
      <c r="A28" s="23" t="s">
        <v>34</v>
      </c>
      <c r="B28" s="24">
        <v>45469</v>
      </c>
      <c r="C28" s="24">
        <v>45470</v>
      </c>
      <c r="D28" s="22">
        <f>NETWORKDAYS(B28,C28,Table13[DATE 2024])</f>
        <v>2</v>
      </c>
    </row>
    <row r="29" spans="1:7" ht="20.100000000000001" customHeight="1" x14ac:dyDescent="0.25">
      <c r="A29" s="23" t="s">
        <v>36</v>
      </c>
      <c r="B29" s="25">
        <v>45470</v>
      </c>
      <c r="C29" s="25">
        <v>45471</v>
      </c>
      <c r="D29" s="22">
        <f>NETWORKDAYS(B29,C29,Table13[DATE 2024])</f>
        <v>2</v>
      </c>
    </row>
    <row r="30" spans="1:7" ht="20.100000000000001" customHeight="1" x14ac:dyDescent="0.25">
      <c r="A30" s="23" t="s">
        <v>37</v>
      </c>
      <c r="B30" s="24">
        <v>45471</v>
      </c>
      <c r="C30" s="24">
        <v>45477</v>
      </c>
      <c r="D30" s="22">
        <f>NETWORKDAYS(B30,C30,Table13[DATE 2024])</f>
        <v>5</v>
      </c>
    </row>
  </sheetData>
  <autoFilter ref="A1:D30" xr:uid="{00000000-0009-0000-0000-000005000000}">
    <sortState xmlns:xlrd2="http://schemas.microsoft.com/office/spreadsheetml/2017/richdata2" ref="A2:D30">
      <sortCondition ref="B1:B30"/>
    </sortState>
  </autoFilter>
  <phoneticPr fontId="5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70"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B37CB-4527-4480-A935-A7136824F355}">
  <sheetPr>
    <pageSetUpPr fitToPage="1"/>
  </sheetPr>
  <dimension ref="A1:G54"/>
  <sheetViews>
    <sheetView zoomScale="85" zoomScaleNormal="85" workbookViewId="0">
      <selection activeCell="F28" sqref="F28"/>
    </sheetView>
  </sheetViews>
  <sheetFormatPr defaultColWidth="9.140625" defaultRowHeight="20.100000000000001" customHeight="1" x14ac:dyDescent="0.25"/>
  <cols>
    <col min="1" max="2" width="25.7109375" style="6" customWidth="1"/>
    <col min="3" max="3" width="25.7109375" style="14" customWidth="1"/>
    <col min="4" max="4" width="25.7109375" style="6" customWidth="1"/>
    <col min="5" max="5" width="9.140625" style="6"/>
    <col min="6" max="7" width="30.7109375" style="6" customWidth="1"/>
    <col min="8" max="16384" width="9.140625" style="6"/>
  </cols>
  <sheetData>
    <row r="1" spans="1:5" ht="20.100000000000001" customHeight="1" x14ac:dyDescent="0.25">
      <c r="A1" s="3" t="s">
        <v>35</v>
      </c>
      <c r="B1" s="3" t="s">
        <v>0</v>
      </c>
      <c r="C1" s="4" t="s">
        <v>1</v>
      </c>
      <c r="D1" s="5" t="s">
        <v>2</v>
      </c>
    </row>
    <row r="2" spans="1:5" ht="20.100000000000001" customHeight="1" x14ac:dyDescent="0.25">
      <c r="A2" s="26" t="s">
        <v>4</v>
      </c>
      <c r="B2" s="24">
        <v>45474</v>
      </c>
      <c r="C2" s="24">
        <v>45478</v>
      </c>
      <c r="D2" s="27">
        <f>NETWORKDAYS(B2,C2,Table13[DATE 2024])</f>
        <v>5</v>
      </c>
    </row>
    <row r="3" spans="1:5" ht="20.100000000000001" customHeight="1" x14ac:dyDescent="0.25">
      <c r="A3" s="26" t="s">
        <v>5</v>
      </c>
      <c r="B3" s="24">
        <v>45474</v>
      </c>
      <c r="C3" s="24">
        <v>45478</v>
      </c>
      <c r="D3" s="27">
        <f>NETWORKDAYS(B3,C3,Table13[DATE 2024])</f>
        <v>5</v>
      </c>
    </row>
    <row r="4" spans="1:5" ht="20.100000000000001" customHeight="1" x14ac:dyDescent="0.25">
      <c r="A4" s="26" t="s">
        <v>6</v>
      </c>
      <c r="B4" s="24">
        <v>45476</v>
      </c>
      <c r="C4" s="24">
        <v>45482</v>
      </c>
      <c r="D4" s="27">
        <f>NETWORKDAYS(B4,C4,Table13[DATE 2024])</f>
        <v>5</v>
      </c>
      <c r="E4" s="15"/>
    </row>
    <row r="5" spans="1:5" ht="20.100000000000001" customHeight="1" x14ac:dyDescent="0.25">
      <c r="A5" s="26" t="s">
        <v>7</v>
      </c>
      <c r="B5" s="24">
        <v>45478</v>
      </c>
      <c r="C5" s="24">
        <v>45484</v>
      </c>
      <c r="D5" s="27">
        <f>NETWORKDAYS(B5,C5,Table13[DATE 2024])</f>
        <v>5</v>
      </c>
    </row>
    <row r="6" spans="1:5" ht="20.100000000000001" customHeight="1" x14ac:dyDescent="0.25">
      <c r="A6" s="26" t="s">
        <v>8</v>
      </c>
      <c r="B6" s="24">
        <v>45482</v>
      </c>
      <c r="C6" s="24">
        <v>45484</v>
      </c>
      <c r="D6" s="27">
        <f>NETWORKDAYS(B6,C6,Table13[DATE 2024])</f>
        <v>3</v>
      </c>
    </row>
    <row r="7" spans="1:5" ht="20.100000000000001" customHeight="1" x14ac:dyDescent="0.25">
      <c r="A7" s="26" t="s">
        <v>9</v>
      </c>
      <c r="B7" s="24">
        <v>45482</v>
      </c>
      <c r="C7" s="24">
        <v>45490</v>
      </c>
      <c r="D7" s="27">
        <f>NETWORKDAYS(B7,C7,Table13[DATE 2024])</f>
        <v>7</v>
      </c>
    </row>
    <row r="8" spans="1:5" ht="20.100000000000001" customHeight="1" x14ac:dyDescent="0.25">
      <c r="A8" s="26" t="s">
        <v>10</v>
      </c>
      <c r="B8" s="24">
        <v>45483</v>
      </c>
      <c r="C8" s="24">
        <v>45490</v>
      </c>
      <c r="D8" s="27">
        <f>NETWORKDAYS(B8,C8,Table13[DATE 2024])</f>
        <v>6</v>
      </c>
    </row>
    <row r="9" spans="1:5" ht="20.100000000000001" customHeight="1" x14ac:dyDescent="0.25">
      <c r="A9" s="26" t="s">
        <v>11</v>
      </c>
      <c r="B9" s="24">
        <v>45483</v>
      </c>
      <c r="C9" s="24">
        <v>45490</v>
      </c>
      <c r="D9" s="27">
        <f>NETWORKDAYS(B9,C9,Table13[DATE 2024])</f>
        <v>6</v>
      </c>
    </row>
    <row r="10" spans="1:5" ht="20.100000000000001" customHeight="1" x14ac:dyDescent="0.25">
      <c r="A10" s="26" t="s">
        <v>12</v>
      </c>
      <c r="B10" s="24">
        <v>45483</v>
      </c>
      <c r="C10" s="24">
        <v>45490</v>
      </c>
      <c r="D10" s="27">
        <f>NETWORKDAYS(B10,C10,Table13[DATE 2024])</f>
        <v>6</v>
      </c>
    </row>
    <row r="11" spans="1:5" ht="20.100000000000001" customHeight="1" x14ac:dyDescent="0.25">
      <c r="A11" s="26" t="s">
        <v>13</v>
      </c>
      <c r="B11" s="24">
        <v>45484</v>
      </c>
      <c r="C11" s="24">
        <v>45491</v>
      </c>
      <c r="D11" s="27">
        <f>NETWORKDAYS(B11,C11,Table13[DATE 2024])</f>
        <v>6</v>
      </c>
    </row>
    <row r="12" spans="1:5" ht="20.100000000000001" customHeight="1" x14ac:dyDescent="0.25">
      <c r="A12" s="26" t="s">
        <v>14</v>
      </c>
      <c r="B12" s="24">
        <v>45484</v>
      </c>
      <c r="C12" s="24">
        <v>45491</v>
      </c>
      <c r="D12" s="27">
        <f>NETWORKDAYS(B12,C12,Table13[DATE 2024])</f>
        <v>6</v>
      </c>
    </row>
    <row r="13" spans="1:5" ht="20.100000000000001" customHeight="1" x14ac:dyDescent="0.25">
      <c r="A13" s="26" t="s">
        <v>15</v>
      </c>
      <c r="B13" s="24">
        <v>45484</v>
      </c>
      <c r="C13" s="24">
        <v>45485</v>
      </c>
      <c r="D13" s="27">
        <f>NETWORKDAYS(B13,C13,Table13[DATE 2024])</f>
        <v>2</v>
      </c>
    </row>
    <row r="14" spans="1:5" ht="20.100000000000001" customHeight="1" x14ac:dyDescent="0.25">
      <c r="A14" s="26" t="s">
        <v>16</v>
      </c>
      <c r="B14" s="24">
        <v>45484</v>
      </c>
      <c r="C14" s="24">
        <v>45491</v>
      </c>
      <c r="D14" s="27">
        <f>NETWORKDAYS(B14,C14,Table13[DATE 2024])</f>
        <v>6</v>
      </c>
    </row>
    <row r="15" spans="1:5" ht="20.100000000000001" customHeight="1" x14ac:dyDescent="0.25">
      <c r="A15" s="26" t="s">
        <v>17</v>
      </c>
      <c r="B15" s="24">
        <v>45484</v>
      </c>
      <c r="C15" s="24">
        <v>45489</v>
      </c>
      <c r="D15" s="27">
        <f>NETWORKDAYS(B15,C15,Table13[DATE 2024])</f>
        <v>4</v>
      </c>
    </row>
    <row r="16" spans="1:5" ht="20.100000000000001" customHeight="1" thickBot="1" x14ac:dyDescent="0.3">
      <c r="A16" s="26" t="s">
        <v>18</v>
      </c>
      <c r="B16" s="24">
        <v>45485</v>
      </c>
      <c r="C16" s="24">
        <v>45489</v>
      </c>
      <c r="D16" s="27">
        <f>NETWORKDAYS(B16,C16,Table13[DATE 2024])</f>
        <v>3</v>
      </c>
    </row>
    <row r="17" spans="1:7" ht="20.100000000000001" customHeight="1" x14ac:dyDescent="0.25">
      <c r="A17" s="26" t="s">
        <v>19</v>
      </c>
      <c r="B17" s="24">
        <v>45485</v>
      </c>
      <c r="C17" s="24">
        <v>45489</v>
      </c>
      <c r="D17" s="27">
        <f>NETWORKDAYS(B17,C17,Table13[DATE 2024])</f>
        <v>3</v>
      </c>
      <c r="F17" s="7" t="s">
        <v>3</v>
      </c>
      <c r="G17" s="8">
        <v>77</v>
      </c>
    </row>
    <row r="18" spans="1:7" ht="20.100000000000001" customHeight="1" thickBot="1" x14ac:dyDescent="0.3">
      <c r="A18" s="26" t="s">
        <v>20</v>
      </c>
      <c r="B18" s="24">
        <v>45485</v>
      </c>
      <c r="C18" s="24">
        <v>45491</v>
      </c>
      <c r="D18" s="27">
        <f>NETWORKDAYS(B18,C18,Table13[DATE 2024])</f>
        <v>5</v>
      </c>
      <c r="F18" s="9" t="s">
        <v>30</v>
      </c>
      <c r="G18" s="10">
        <v>35</v>
      </c>
    </row>
    <row r="19" spans="1:7" ht="20.100000000000001" customHeight="1" thickBot="1" x14ac:dyDescent="0.3">
      <c r="A19" s="26" t="s">
        <v>21</v>
      </c>
      <c r="B19" s="24">
        <v>45485</v>
      </c>
      <c r="C19" s="24">
        <v>45491</v>
      </c>
      <c r="D19" s="27">
        <f>NETWORKDAYS(B19,C19,Table13[DATE 2024])</f>
        <v>5</v>
      </c>
    </row>
    <row r="20" spans="1:7" ht="20.100000000000001" customHeight="1" x14ac:dyDescent="0.25">
      <c r="A20" s="26" t="s">
        <v>22</v>
      </c>
      <c r="B20" s="24">
        <v>45489</v>
      </c>
      <c r="C20" s="24">
        <v>45495</v>
      </c>
      <c r="D20" s="27">
        <f>NETWORKDAYS(B20,C20,Table13[DATE 2024])</f>
        <v>5</v>
      </c>
      <c r="F20" s="11" t="s">
        <v>27</v>
      </c>
      <c r="G20" s="8">
        <v>33</v>
      </c>
    </row>
    <row r="21" spans="1:7" ht="20.100000000000001" customHeight="1" x14ac:dyDescent="0.25">
      <c r="A21" s="26" t="s">
        <v>23</v>
      </c>
      <c r="B21" s="24">
        <v>45489</v>
      </c>
      <c r="C21" s="24">
        <v>45496</v>
      </c>
      <c r="D21" s="27">
        <f>NETWORKDAYS(B21,C21,Table13[DATE 2024])</f>
        <v>6</v>
      </c>
      <c r="F21" s="12" t="s">
        <v>28</v>
      </c>
      <c r="G21" s="13">
        <v>2</v>
      </c>
    </row>
    <row r="22" spans="1:7" ht="20.100000000000001" customHeight="1" thickBot="1" x14ac:dyDescent="0.3">
      <c r="A22" s="26" t="s">
        <v>24</v>
      </c>
      <c r="B22" s="24">
        <v>45490</v>
      </c>
      <c r="C22" s="24">
        <v>45496</v>
      </c>
      <c r="D22" s="27">
        <f>NETWORKDAYS(B22,C22,Table13[DATE 2024])</f>
        <v>5</v>
      </c>
      <c r="F22" s="9" t="s">
        <v>29</v>
      </c>
      <c r="G22" s="10">
        <v>0</v>
      </c>
    </row>
    <row r="23" spans="1:7" ht="20.100000000000001" customHeight="1" x14ac:dyDescent="0.25">
      <c r="A23" s="26" t="s">
        <v>25</v>
      </c>
      <c r="B23" s="24">
        <v>45490</v>
      </c>
      <c r="C23" s="24">
        <v>45496</v>
      </c>
      <c r="D23" s="27">
        <f>NETWORKDAYS(B23,C23,Table13[DATE 2024])</f>
        <v>5</v>
      </c>
    </row>
    <row r="24" spans="1:7" ht="20.100000000000001" customHeight="1" x14ac:dyDescent="0.25">
      <c r="A24" s="26" t="s">
        <v>26</v>
      </c>
      <c r="B24" s="24">
        <v>45495</v>
      </c>
      <c r="C24" s="24">
        <v>45499</v>
      </c>
      <c r="D24" s="27">
        <f>NETWORKDAYS(B24,C24,Table13[DATE 2024])</f>
        <v>5</v>
      </c>
    </row>
    <row r="25" spans="1:7" ht="20.100000000000001" customHeight="1" x14ac:dyDescent="0.25">
      <c r="A25" s="26" t="s">
        <v>31</v>
      </c>
      <c r="B25" s="24">
        <v>45495</v>
      </c>
      <c r="C25" s="24">
        <v>45503</v>
      </c>
      <c r="D25" s="27">
        <f>NETWORKDAYS(B25,C25,Table13[DATE 2024])</f>
        <v>7</v>
      </c>
    </row>
    <row r="26" spans="1:7" ht="20.100000000000001" customHeight="1" x14ac:dyDescent="0.25">
      <c r="A26" s="26" t="s">
        <v>32</v>
      </c>
      <c r="B26" s="24">
        <v>45495</v>
      </c>
      <c r="C26" s="24">
        <v>45503</v>
      </c>
      <c r="D26" s="27">
        <f>NETWORKDAYS(B26,C26,Table13[DATE 2024])</f>
        <v>7</v>
      </c>
    </row>
    <row r="27" spans="1:7" ht="20.100000000000001" customHeight="1" x14ac:dyDescent="0.25">
      <c r="A27" s="26" t="s">
        <v>33</v>
      </c>
      <c r="B27" s="24">
        <v>45495</v>
      </c>
      <c r="C27" s="24">
        <v>45505</v>
      </c>
      <c r="D27" s="27">
        <f>NETWORKDAYS(B27,C27,Table13[DATE 2024])</f>
        <v>9</v>
      </c>
    </row>
    <row r="28" spans="1:7" ht="20.100000000000001" customHeight="1" x14ac:dyDescent="0.25">
      <c r="A28" s="26" t="s">
        <v>34</v>
      </c>
      <c r="B28" s="24">
        <v>45496</v>
      </c>
      <c r="C28" s="24">
        <v>45499</v>
      </c>
      <c r="D28" s="27">
        <f>NETWORKDAYS(B28,C28,Table13[DATE 2024])</f>
        <v>4</v>
      </c>
    </row>
    <row r="29" spans="1:7" ht="20.100000000000001" customHeight="1" x14ac:dyDescent="0.25">
      <c r="A29" s="26" t="s">
        <v>36</v>
      </c>
      <c r="B29" s="25">
        <v>45496</v>
      </c>
      <c r="C29" s="24">
        <v>45499</v>
      </c>
      <c r="D29" s="27">
        <f>NETWORKDAYS(B29,C29,Table13[DATE 2024])</f>
        <v>4</v>
      </c>
    </row>
    <row r="30" spans="1:7" ht="20.100000000000001" customHeight="1" x14ac:dyDescent="0.25">
      <c r="A30" s="26" t="s">
        <v>37</v>
      </c>
      <c r="B30" s="24">
        <v>45496</v>
      </c>
      <c r="C30" s="24">
        <v>45503</v>
      </c>
      <c r="D30" s="27">
        <f>NETWORKDAYS(B30,C30,Table13[DATE 2024])</f>
        <v>6</v>
      </c>
    </row>
    <row r="31" spans="1:7" ht="20.100000000000001" customHeight="1" x14ac:dyDescent="0.25">
      <c r="A31" s="26" t="s">
        <v>38</v>
      </c>
      <c r="B31" s="24">
        <v>45497</v>
      </c>
      <c r="C31" s="24">
        <v>45503</v>
      </c>
      <c r="D31" s="27">
        <f>NETWORKDAYS(B31,C31,Table13[DATE 2024])</f>
        <v>5</v>
      </c>
    </row>
    <row r="32" spans="1:7" ht="20.100000000000001" customHeight="1" x14ac:dyDescent="0.25">
      <c r="A32" s="26" t="s">
        <v>39</v>
      </c>
      <c r="B32" s="24">
        <v>45499</v>
      </c>
      <c r="C32" s="24">
        <v>45503</v>
      </c>
      <c r="D32" s="27">
        <f>NETWORKDAYS(B32,C32,Table13[DATE 2024])</f>
        <v>3</v>
      </c>
    </row>
    <row r="33" spans="1:4" ht="20.100000000000001" customHeight="1" x14ac:dyDescent="0.25">
      <c r="A33" s="26" t="s">
        <v>40</v>
      </c>
      <c r="B33" s="24">
        <v>45502</v>
      </c>
      <c r="C33" s="24">
        <v>45510</v>
      </c>
      <c r="D33" s="27">
        <f>NETWORKDAYS(B33,C33,Table13[DATE 2024])</f>
        <v>7</v>
      </c>
    </row>
    <row r="34" spans="1:4" ht="20.100000000000001" customHeight="1" x14ac:dyDescent="0.25">
      <c r="A34" s="26" t="s">
        <v>41</v>
      </c>
      <c r="B34" s="24">
        <v>45502</v>
      </c>
      <c r="C34" s="24">
        <v>45510</v>
      </c>
      <c r="D34" s="27">
        <f>NETWORKDAYS(B34,C34,Table13[DATE 2024])</f>
        <v>7</v>
      </c>
    </row>
    <row r="35" spans="1:4" ht="20.100000000000001" customHeight="1" x14ac:dyDescent="0.25">
      <c r="A35" s="26" t="s">
        <v>42</v>
      </c>
      <c r="B35" s="24">
        <v>45503</v>
      </c>
      <c r="C35" s="24">
        <v>45511</v>
      </c>
      <c r="D35" s="27">
        <f>NETWORKDAYS(B35,C35,Table13[DATE 2024])</f>
        <v>7</v>
      </c>
    </row>
    <row r="36" spans="1:4" ht="20.100000000000001" customHeight="1" x14ac:dyDescent="0.25">
      <c r="A36" s="26" t="s">
        <v>43</v>
      </c>
      <c r="B36" s="24">
        <v>45504</v>
      </c>
      <c r="C36" s="24">
        <v>45518</v>
      </c>
      <c r="D36" s="27">
        <f>NETWORKDAYS(B36,C36,Table13[DATE 2024])</f>
        <v>11</v>
      </c>
    </row>
    <row r="37" spans="1:4" ht="20.100000000000001" customHeight="1" x14ac:dyDescent="0.25">
      <c r="A37" s="16"/>
      <c r="B37" s="17"/>
      <c r="C37" s="17"/>
      <c r="D37" s="18"/>
    </row>
    <row r="38" spans="1:4" ht="20.100000000000001" customHeight="1" x14ac:dyDescent="0.25">
      <c r="A38" s="16"/>
      <c r="B38" s="17"/>
      <c r="C38" s="17"/>
      <c r="D38" s="18"/>
    </row>
    <row r="39" spans="1:4" ht="20.100000000000001" customHeight="1" x14ac:dyDescent="0.25">
      <c r="A39" s="16"/>
      <c r="B39" s="17"/>
      <c r="C39" s="17"/>
      <c r="D39" s="18"/>
    </row>
    <row r="40" spans="1:4" ht="20.100000000000001" customHeight="1" x14ac:dyDescent="0.25">
      <c r="A40" s="16"/>
      <c r="B40" s="17"/>
      <c r="C40" s="17"/>
      <c r="D40" s="18"/>
    </row>
    <row r="41" spans="1:4" ht="20.100000000000001" customHeight="1" x14ac:dyDescent="0.25">
      <c r="A41" s="16"/>
      <c r="B41" s="17"/>
      <c r="C41" s="17"/>
      <c r="D41" s="18"/>
    </row>
    <row r="42" spans="1:4" ht="20.100000000000001" customHeight="1" x14ac:dyDescent="0.25">
      <c r="A42" s="16"/>
      <c r="B42" s="17"/>
      <c r="C42" s="17"/>
      <c r="D42" s="18"/>
    </row>
    <row r="43" spans="1:4" ht="20.100000000000001" customHeight="1" x14ac:dyDescent="0.25">
      <c r="A43" s="16"/>
      <c r="B43" s="17"/>
      <c r="C43" s="17"/>
      <c r="D43" s="18"/>
    </row>
    <row r="44" spans="1:4" ht="20.100000000000001" customHeight="1" x14ac:dyDescent="0.25">
      <c r="A44" s="16"/>
      <c r="B44" s="17"/>
      <c r="C44" s="17"/>
      <c r="D44" s="18"/>
    </row>
    <row r="45" spans="1:4" ht="20.100000000000001" customHeight="1" x14ac:dyDescent="0.25">
      <c r="A45" s="16"/>
      <c r="B45" s="17"/>
      <c r="C45" s="17"/>
      <c r="D45" s="18"/>
    </row>
    <row r="46" spans="1:4" ht="20.100000000000001" customHeight="1" x14ac:dyDescent="0.25">
      <c r="A46" s="16"/>
      <c r="B46" s="17"/>
      <c r="C46" s="17"/>
      <c r="D46" s="18"/>
    </row>
    <row r="47" spans="1:4" ht="20.100000000000001" customHeight="1" x14ac:dyDescent="0.25">
      <c r="A47" s="16"/>
      <c r="B47" s="17"/>
      <c r="C47" s="17"/>
      <c r="D47" s="18"/>
    </row>
    <row r="48" spans="1:4" ht="20.100000000000001" customHeight="1" x14ac:dyDescent="0.25">
      <c r="A48" s="16"/>
      <c r="B48" s="17"/>
      <c r="C48" s="17"/>
      <c r="D48" s="18"/>
    </row>
    <row r="49" spans="1:4" ht="20.100000000000001" customHeight="1" x14ac:dyDescent="0.25">
      <c r="A49" s="16"/>
      <c r="B49" s="17"/>
      <c r="C49" s="17"/>
      <c r="D49" s="18"/>
    </row>
    <row r="50" spans="1:4" ht="20.100000000000001" customHeight="1" x14ac:dyDescent="0.25">
      <c r="A50" s="16"/>
      <c r="B50" s="17"/>
      <c r="C50" s="17"/>
      <c r="D50" s="18"/>
    </row>
    <row r="51" spans="1:4" ht="20.100000000000001" customHeight="1" x14ac:dyDescent="0.25">
      <c r="A51" s="16"/>
      <c r="B51" s="17"/>
      <c r="C51" s="17"/>
      <c r="D51" s="18"/>
    </row>
    <row r="52" spans="1:4" ht="20.100000000000001" customHeight="1" x14ac:dyDescent="0.25">
      <c r="A52" s="16"/>
      <c r="B52" s="17"/>
      <c r="C52" s="17"/>
      <c r="D52" s="18"/>
    </row>
    <row r="53" spans="1:4" ht="20.100000000000001" customHeight="1" x14ac:dyDescent="0.25">
      <c r="A53" s="16"/>
      <c r="B53" s="17"/>
      <c r="C53" s="17"/>
      <c r="D53" s="18"/>
    </row>
    <row r="54" spans="1:4" ht="20.100000000000001" customHeight="1" x14ac:dyDescent="0.25">
      <c r="A54" s="16"/>
      <c r="B54" s="17"/>
      <c r="C54" s="17"/>
      <c r="D54" s="18"/>
    </row>
  </sheetData>
  <autoFilter ref="A1:D53" xr:uid="{00000000-0009-0000-0000-000005000000}">
    <sortState xmlns:xlrd2="http://schemas.microsoft.com/office/spreadsheetml/2017/richdata2" ref="A2:D53">
      <sortCondition ref="B1:B53"/>
    </sortState>
  </autoFilter>
  <phoneticPr fontId="5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70"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213F6-12FF-444D-A0A4-4E82D036781C}">
  <sheetPr>
    <pageSetUpPr fitToPage="1"/>
  </sheetPr>
  <dimension ref="A1:G54"/>
  <sheetViews>
    <sheetView zoomScale="85" zoomScaleNormal="85" workbookViewId="0">
      <selection activeCell="G28" sqref="G28"/>
    </sheetView>
  </sheetViews>
  <sheetFormatPr defaultColWidth="9.140625" defaultRowHeight="20.100000000000001" customHeight="1" x14ac:dyDescent="0.25"/>
  <cols>
    <col min="1" max="2" width="25.7109375" style="6" customWidth="1"/>
    <col min="3" max="3" width="25.7109375" style="14" customWidth="1"/>
    <col min="4" max="4" width="25.7109375" style="6" customWidth="1"/>
    <col min="5" max="5" width="9.140625" style="6"/>
    <col min="6" max="7" width="30.7109375" style="6" customWidth="1"/>
    <col min="8" max="16384" width="9.140625" style="6"/>
  </cols>
  <sheetData>
    <row r="1" spans="1:5" ht="20.100000000000001" customHeight="1" x14ac:dyDescent="0.25">
      <c r="A1" s="3" t="s">
        <v>35</v>
      </c>
      <c r="B1" s="3" t="s">
        <v>0</v>
      </c>
      <c r="C1" s="4" t="s">
        <v>1</v>
      </c>
      <c r="D1" s="5" t="s">
        <v>2</v>
      </c>
    </row>
    <row r="2" spans="1:5" ht="20.100000000000001" customHeight="1" x14ac:dyDescent="0.25">
      <c r="A2" s="26" t="s">
        <v>4</v>
      </c>
      <c r="B2" s="24">
        <v>45505</v>
      </c>
      <c r="C2" s="24">
        <v>45513</v>
      </c>
      <c r="D2" s="27">
        <f>NETWORKDAYS(B2,C2,Table13[DATE 2024])</f>
        <v>7</v>
      </c>
    </row>
    <row r="3" spans="1:5" ht="20.100000000000001" customHeight="1" x14ac:dyDescent="0.25">
      <c r="A3" s="26" t="s">
        <v>5</v>
      </c>
      <c r="B3" s="24">
        <v>45505</v>
      </c>
      <c r="C3" s="24">
        <v>45513</v>
      </c>
      <c r="D3" s="27">
        <f>NETWORKDAYS(B3,C3,Table13[DATE 2024])</f>
        <v>7</v>
      </c>
    </row>
    <row r="4" spans="1:5" ht="20.100000000000001" customHeight="1" x14ac:dyDescent="0.25">
      <c r="A4" s="26" t="s">
        <v>6</v>
      </c>
      <c r="B4" s="24">
        <v>45505</v>
      </c>
      <c r="C4" s="24">
        <v>45513</v>
      </c>
      <c r="D4" s="27">
        <f>NETWORKDAYS(B4,C4,Table13[DATE 2024])</f>
        <v>7</v>
      </c>
      <c r="E4" s="15"/>
    </row>
    <row r="5" spans="1:5" ht="20.100000000000001" customHeight="1" x14ac:dyDescent="0.25">
      <c r="A5" s="26" t="s">
        <v>7</v>
      </c>
      <c r="B5" s="24">
        <v>45506</v>
      </c>
      <c r="C5" s="24">
        <v>45517</v>
      </c>
      <c r="D5" s="27">
        <f>NETWORKDAYS(B5,C5,Table13[DATE 2024])</f>
        <v>8</v>
      </c>
    </row>
    <row r="6" spans="1:5" ht="20.100000000000001" customHeight="1" x14ac:dyDescent="0.25">
      <c r="A6" s="26" t="s">
        <v>8</v>
      </c>
      <c r="B6" s="24">
        <v>45506</v>
      </c>
      <c r="C6" s="24">
        <v>45516</v>
      </c>
      <c r="D6" s="27">
        <f>NETWORKDAYS(B6,C6,Table13[DATE 2024])</f>
        <v>7</v>
      </c>
    </row>
    <row r="7" spans="1:5" ht="20.100000000000001" customHeight="1" x14ac:dyDescent="0.25">
      <c r="A7" s="26" t="s">
        <v>9</v>
      </c>
      <c r="B7" s="24">
        <v>45511</v>
      </c>
      <c r="C7" s="24">
        <v>45516</v>
      </c>
      <c r="D7" s="27">
        <f>NETWORKDAYS(B7,C7,Table13[DATE 2024])</f>
        <v>4</v>
      </c>
    </row>
    <row r="8" spans="1:5" ht="20.100000000000001" customHeight="1" x14ac:dyDescent="0.25">
      <c r="A8" s="26" t="s">
        <v>10</v>
      </c>
      <c r="B8" s="24">
        <v>45512</v>
      </c>
      <c r="C8" s="24">
        <v>45518</v>
      </c>
      <c r="D8" s="27">
        <f>NETWORKDAYS(B8,C8,Table13[DATE 2024])</f>
        <v>5</v>
      </c>
    </row>
    <row r="9" spans="1:5" ht="20.100000000000001" customHeight="1" x14ac:dyDescent="0.25">
      <c r="A9" s="26" t="s">
        <v>11</v>
      </c>
      <c r="B9" s="24">
        <v>45512</v>
      </c>
      <c r="C9" s="24">
        <v>45518</v>
      </c>
      <c r="D9" s="27">
        <f>NETWORKDAYS(B9,C9,Table13[DATE 2024])</f>
        <v>5</v>
      </c>
    </row>
    <row r="10" spans="1:5" ht="20.100000000000001" customHeight="1" x14ac:dyDescent="0.25">
      <c r="A10" s="26" t="s">
        <v>12</v>
      </c>
      <c r="B10" s="24">
        <v>45512</v>
      </c>
      <c r="C10" s="24">
        <v>45518</v>
      </c>
      <c r="D10" s="27">
        <f>NETWORKDAYS(B10,C10,Table13[DATE 2024])</f>
        <v>5</v>
      </c>
    </row>
    <row r="11" spans="1:5" ht="20.100000000000001" customHeight="1" x14ac:dyDescent="0.25">
      <c r="A11" s="26" t="s">
        <v>13</v>
      </c>
      <c r="B11" s="24">
        <v>45512</v>
      </c>
      <c r="C11" s="24">
        <v>45523</v>
      </c>
      <c r="D11" s="27">
        <f>NETWORKDAYS(B11,C11,Table13[DATE 2024])</f>
        <v>8</v>
      </c>
    </row>
    <row r="12" spans="1:5" ht="20.100000000000001" customHeight="1" x14ac:dyDescent="0.25">
      <c r="A12" s="26" t="s">
        <v>14</v>
      </c>
      <c r="B12" s="24">
        <v>45516</v>
      </c>
      <c r="C12" s="24">
        <v>45518</v>
      </c>
      <c r="D12" s="27">
        <f>NETWORKDAYS(B12,C12,Table13[DATE 2024])</f>
        <v>3</v>
      </c>
    </row>
    <row r="13" spans="1:5" ht="20.100000000000001" customHeight="1" x14ac:dyDescent="0.25">
      <c r="A13" s="26" t="s">
        <v>15</v>
      </c>
      <c r="B13" s="24">
        <v>45517</v>
      </c>
      <c r="C13" s="24">
        <v>45524</v>
      </c>
      <c r="D13" s="27">
        <f>NETWORKDAYS(B13,C13,Table13[DATE 2024])</f>
        <v>6</v>
      </c>
    </row>
    <row r="14" spans="1:5" ht="20.100000000000001" customHeight="1" x14ac:dyDescent="0.25">
      <c r="A14" s="26" t="s">
        <v>16</v>
      </c>
      <c r="B14" s="24">
        <v>45517</v>
      </c>
      <c r="C14" s="24">
        <v>45524</v>
      </c>
      <c r="D14" s="27">
        <f>NETWORKDAYS(B14,C14,Table13[DATE 2024])</f>
        <v>6</v>
      </c>
    </row>
    <row r="15" spans="1:5" ht="20.100000000000001" customHeight="1" x14ac:dyDescent="0.25">
      <c r="A15" s="26" t="s">
        <v>17</v>
      </c>
      <c r="B15" s="24">
        <v>45517</v>
      </c>
      <c r="C15" s="24">
        <v>45523</v>
      </c>
      <c r="D15" s="27">
        <f>NETWORKDAYS(B15,C15,Table13[DATE 2024])</f>
        <v>5</v>
      </c>
    </row>
    <row r="16" spans="1:5" ht="20.100000000000001" customHeight="1" thickBot="1" x14ac:dyDescent="0.3">
      <c r="A16" s="26" t="s">
        <v>18</v>
      </c>
      <c r="B16" s="24">
        <v>45517</v>
      </c>
      <c r="C16" s="24">
        <v>45518</v>
      </c>
      <c r="D16" s="27">
        <f>NETWORKDAYS(B16,C16,Table13[DATE 2024])</f>
        <v>2</v>
      </c>
    </row>
    <row r="17" spans="1:7" ht="20.100000000000001" customHeight="1" x14ac:dyDescent="0.25">
      <c r="A17" s="26" t="s">
        <v>19</v>
      </c>
      <c r="B17" s="24">
        <v>45518</v>
      </c>
      <c r="C17" s="24">
        <v>45524</v>
      </c>
      <c r="D17" s="27">
        <f>NETWORKDAYS(B17,C17,Table13[DATE 2024])</f>
        <v>5</v>
      </c>
      <c r="F17" s="7" t="s">
        <v>3</v>
      </c>
      <c r="G17" s="8">
        <v>66</v>
      </c>
    </row>
    <row r="18" spans="1:7" ht="20.100000000000001" customHeight="1" thickBot="1" x14ac:dyDescent="0.3">
      <c r="A18" s="26" t="s">
        <v>20</v>
      </c>
      <c r="B18" s="24">
        <v>45523</v>
      </c>
      <c r="C18" s="24">
        <v>45525</v>
      </c>
      <c r="D18" s="27">
        <f>NETWORKDAYS(B18,C18,Table13[DATE 2024])</f>
        <v>3</v>
      </c>
      <c r="F18" s="9" t="s">
        <v>30</v>
      </c>
      <c r="G18" s="10">
        <v>29</v>
      </c>
    </row>
    <row r="19" spans="1:7" ht="20.100000000000001" customHeight="1" thickBot="1" x14ac:dyDescent="0.3">
      <c r="A19" s="26" t="s">
        <v>21</v>
      </c>
      <c r="B19" s="24">
        <v>45524</v>
      </c>
      <c r="C19" s="24">
        <v>45525</v>
      </c>
      <c r="D19" s="27">
        <f>NETWORKDAYS(B19,C19,Table13[DATE 2024])</f>
        <v>2</v>
      </c>
    </row>
    <row r="20" spans="1:7" ht="20.100000000000001" customHeight="1" x14ac:dyDescent="0.25">
      <c r="A20" s="26" t="s">
        <v>22</v>
      </c>
      <c r="B20" s="24">
        <v>45524</v>
      </c>
      <c r="C20" s="24">
        <v>45526</v>
      </c>
      <c r="D20" s="27">
        <f>NETWORKDAYS(B20,C20,Table13[DATE 2024])</f>
        <v>3</v>
      </c>
      <c r="F20" s="11" t="s">
        <v>27</v>
      </c>
      <c r="G20" s="8">
        <v>28</v>
      </c>
    </row>
    <row r="21" spans="1:7" ht="20.100000000000001" customHeight="1" x14ac:dyDescent="0.25">
      <c r="A21" s="26" t="s">
        <v>23</v>
      </c>
      <c r="B21" s="24">
        <v>45525</v>
      </c>
      <c r="C21" s="24">
        <v>45526</v>
      </c>
      <c r="D21" s="27">
        <f>NETWORKDAYS(B21,C21,Table13[DATE 2024])</f>
        <v>2</v>
      </c>
      <c r="F21" s="12" t="s">
        <v>28</v>
      </c>
      <c r="G21" s="13">
        <v>1</v>
      </c>
    </row>
    <row r="22" spans="1:7" ht="20.100000000000001" customHeight="1" thickBot="1" x14ac:dyDescent="0.3">
      <c r="A22" s="26" t="s">
        <v>24</v>
      </c>
      <c r="B22" s="24">
        <v>45525</v>
      </c>
      <c r="C22" s="24">
        <v>45525</v>
      </c>
      <c r="D22" s="27">
        <f>NETWORKDAYS(B22,C22,Table13[DATE 2024])</f>
        <v>1</v>
      </c>
      <c r="F22" s="9" t="s">
        <v>29</v>
      </c>
      <c r="G22" s="10">
        <v>0</v>
      </c>
    </row>
    <row r="23" spans="1:7" ht="20.100000000000001" customHeight="1" x14ac:dyDescent="0.25">
      <c r="A23" s="26" t="s">
        <v>25</v>
      </c>
      <c r="B23" s="24">
        <v>45526</v>
      </c>
      <c r="C23" s="24">
        <v>45530</v>
      </c>
      <c r="D23" s="27">
        <f>NETWORKDAYS(B23,C23,Table13[DATE 2024])</f>
        <v>3</v>
      </c>
    </row>
    <row r="24" spans="1:7" ht="20.100000000000001" customHeight="1" x14ac:dyDescent="0.25">
      <c r="A24" s="26" t="s">
        <v>26</v>
      </c>
      <c r="B24" s="24">
        <v>45527</v>
      </c>
      <c r="C24" s="24">
        <v>45531</v>
      </c>
      <c r="D24" s="27">
        <f>NETWORKDAYS(B24,C24,Table13[DATE 2024])</f>
        <v>3</v>
      </c>
    </row>
    <row r="25" spans="1:7" ht="20.100000000000001" customHeight="1" x14ac:dyDescent="0.25">
      <c r="A25" s="26" t="s">
        <v>31</v>
      </c>
      <c r="B25" s="24">
        <v>45530</v>
      </c>
      <c r="C25" s="24">
        <v>45531</v>
      </c>
      <c r="D25" s="27">
        <f>NETWORKDAYS(B25,C25,Table13[DATE 2024])</f>
        <v>2</v>
      </c>
    </row>
    <row r="26" spans="1:7" ht="20.100000000000001" customHeight="1" x14ac:dyDescent="0.25">
      <c r="A26" s="26" t="s">
        <v>32</v>
      </c>
      <c r="B26" s="24">
        <v>45533</v>
      </c>
      <c r="C26" s="24">
        <v>45533</v>
      </c>
      <c r="D26" s="27">
        <f>NETWORKDAYS(B26,C26,Table13[DATE 2024])</f>
        <v>1</v>
      </c>
    </row>
    <row r="27" spans="1:7" ht="20.100000000000001" customHeight="1" x14ac:dyDescent="0.25">
      <c r="A27" s="26" t="s">
        <v>33</v>
      </c>
      <c r="B27" s="24">
        <v>45533</v>
      </c>
      <c r="C27" s="24">
        <v>45533</v>
      </c>
      <c r="D27" s="27">
        <f>NETWORKDAYS(B27,C27,Table13[DATE 2024])</f>
        <v>1</v>
      </c>
    </row>
    <row r="28" spans="1:7" ht="20.100000000000001" customHeight="1" x14ac:dyDescent="0.25">
      <c r="A28" s="26" t="s">
        <v>34</v>
      </c>
      <c r="B28" s="24">
        <v>45534</v>
      </c>
      <c r="C28" s="24">
        <v>45539</v>
      </c>
      <c r="D28" s="27">
        <f>NETWORKDAYS(B28,C28,Table13[DATE 2024])</f>
        <v>4</v>
      </c>
    </row>
    <row r="29" spans="1:7" ht="20.100000000000001" customHeight="1" x14ac:dyDescent="0.25">
      <c r="A29" s="26" t="s">
        <v>36</v>
      </c>
      <c r="B29" s="25">
        <v>45534</v>
      </c>
      <c r="C29" s="25">
        <v>45539</v>
      </c>
      <c r="D29" s="27">
        <f>NETWORKDAYS(B29,C29,Table13[DATE 2024])</f>
        <v>4</v>
      </c>
    </row>
    <row r="30" spans="1:7" ht="20.100000000000001" customHeight="1" x14ac:dyDescent="0.25">
      <c r="A30" s="26" t="s">
        <v>37</v>
      </c>
      <c r="B30" s="24">
        <v>45534</v>
      </c>
      <c r="C30" s="24">
        <v>45534</v>
      </c>
      <c r="D30" s="27">
        <f>NETWORKDAYS(B30,C30,Table13[DATE 2024])</f>
        <v>1</v>
      </c>
    </row>
    <row r="31" spans="1:7" ht="20.100000000000001" customHeight="1" x14ac:dyDescent="0.25">
      <c r="A31" s="16"/>
      <c r="B31" s="17"/>
      <c r="C31" s="17"/>
      <c r="D31" s="18"/>
    </row>
    <row r="32" spans="1:7" ht="20.100000000000001" customHeight="1" x14ac:dyDescent="0.25">
      <c r="A32" s="16"/>
      <c r="B32" s="17"/>
      <c r="C32" s="17"/>
      <c r="D32" s="18"/>
    </row>
    <row r="33" spans="1:4" ht="20.100000000000001" customHeight="1" x14ac:dyDescent="0.25">
      <c r="A33" s="16"/>
      <c r="B33" s="17"/>
      <c r="C33" s="17"/>
      <c r="D33" s="18"/>
    </row>
    <row r="34" spans="1:4" ht="20.100000000000001" customHeight="1" x14ac:dyDescent="0.25">
      <c r="A34" s="16"/>
      <c r="B34" s="17"/>
      <c r="C34" s="17"/>
      <c r="D34" s="18"/>
    </row>
    <row r="35" spans="1:4" ht="20.100000000000001" customHeight="1" x14ac:dyDescent="0.25">
      <c r="A35" s="16"/>
      <c r="B35" s="17"/>
      <c r="C35" s="17"/>
      <c r="D35" s="18"/>
    </row>
    <row r="36" spans="1:4" ht="20.100000000000001" customHeight="1" x14ac:dyDescent="0.25">
      <c r="A36" s="16"/>
      <c r="B36" s="17"/>
      <c r="C36" s="17"/>
      <c r="D36" s="18"/>
    </row>
    <row r="37" spans="1:4" ht="20.100000000000001" customHeight="1" x14ac:dyDescent="0.25">
      <c r="A37" s="16"/>
      <c r="B37" s="17"/>
      <c r="C37" s="17"/>
      <c r="D37" s="18"/>
    </row>
    <row r="38" spans="1:4" ht="20.100000000000001" customHeight="1" x14ac:dyDescent="0.25">
      <c r="A38" s="16"/>
      <c r="B38" s="17"/>
      <c r="C38" s="17"/>
      <c r="D38" s="18"/>
    </row>
    <row r="39" spans="1:4" ht="20.100000000000001" customHeight="1" x14ac:dyDescent="0.25">
      <c r="A39" s="16"/>
      <c r="B39" s="17"/>
      <c r="C39" s="17"/>
      <c r="D39" s="18"/>
    </row>
    <row r="40" spans="1:4" ht="20.100000000000001" customHeight="1" x14ac:dyDescent="0.25">
      <c r="A40" s="16"/>
      <c r="B40" s="17"/>
      <c r="C40" s="17"/>
      <c r="D40" s="18"/>
    </row>
    <row r="41" spans="1:4" ht="20.100000000000001" customHeight="1" x14ac:dyDescent="0.25">
      <c r="A41" s="16"/>
      <c r="B41" s="17"/>
      <c r="C41" s="17"/>
      <c r="D41" s="18"/>
    </row>
    <row r="42" spans="1:4" ht="20.100000000000001" customHeight="1" x14ac:dyDescent="0.25">
      <c r="A42" s="16"/>
      <c r="B42" s="17"/>
      <c r="C42" s="17"/>
      <c r="D42" s="18"/>
    </row>
    <row r="43" spans="1:4" ht="20.100000000000001" customHeight="1" x14ac:dyDescent="0.25">
      <c r="A43" s="16"/>
      <c r="B43" s="17"/>
      <c r="C43" s="17"/>
      <c r="D43" s="18"/>
    </row>
    <row r="44" spans="1:4" ht="20.100000000000001" customHeight="1" x14ac:dyDescent="0.25">
      <c r="A44" s="16"/>
      <c r="B44" s="17"/>
      <c r="C44" s="17"/>
      <c r="D44" s="18"/>
    </row>
    <row r="45" spans="1:4" ht="20.100000000000001" customHeight="1" x14ac:dyDescent="0.25">
      <c r="A45" s="16"/>
      <c r="B45" s="17"/>
      <c r="C45" s="17"/>
      <c r="D45" s="18"/>
    </row>
    <row r="46" spans="1:4" ht="20.100000000000001" customHeight="1" x14ac:dyDescent="0.25">
      <c r="A46" s="16"/>
      <c r="B46" s="17"/>
      <c r="C46" s="17"/>
      <c r="D46" s="18"/>
    </row>
    <row r="47" spans="1:4" ht="20.100000000000001" customHeight="1" x14ac:dyDescent="0.25">
      <c r="A47" s="16"/>
      <c r="B47" s="17"/>
      <c r="C47" s="17"/>
      <c r="D47" s="18"/>
    </row>
    <row r="48" spans="1:4" ht="20.100000000000001" customHeight="1" x14ac:dyDescent="0.25">
      <c r="A48" s="16"/>
      <c r="B48" s="17"/>
      <c r="C48" s="17"/>
      <c r="D48" s="18"/>
    </row>
    <row r="49" spans="1:4" ht="20.100000000000001" customHeight="1" x14ac:dyDescent="0.25">
      <c r="A49" s="16"/>
      <c r="B49" s="17"/>
      <c r="C49" s="17"/>
      <c r="D49" s="18"/>
    </row>
    <row r="50" spans="1:4" ht="20.100000000000001" customHeight="1" x14ac:dyDescent="0.25">
      <c r="A50" s="16"/>
      <c r="B50" s="17"/>
      <c r="C50" s="17"/>
      <c r="D50" s="18"/>
    </row>
    <row r="51" spans="1:4" ht="20.100000000000001" customHeight="1" x14ac:dyDescent="0.25">
      <c r="A51" s="16"/>
      <c r="B51" s="17"/>
      <c r="C51" s="17"/>
      <c r="D51" s="18"/>
    </row>
    <row r="52" spans="1:4" ht="20.100000000000001" customHeight="1" x14ac:dyDescent="0.25">
      <c r="A52" s="16"/>
      <c r="B52" s="17"/>
      <c r="C52" s="17"/>
      <c r="D52" s="18"/>
    </row>
    <row r="53" spans="1:4" ht="20.100000000000001" customHeight="1" x14ac:dyDescent="0.25">
      <c r="A53" s="16"/>
      <c r="B53" s="17"/>
      <c r="C53" s="17"/>
      <c r="D53" s="18"/>
    </row>
    <row r="54" spans="1:4" ht="20.100000000000001" customHeight="1" x14ac:dyDescent="0.25">
      <c r="A54" s="16"/>
      <c r="B54" s="17"/>
      <c r="C54" s="17"/>
      <c r="D54" s="18"/>
    </row>
  </sheetData>
  <autoFilter ref="A1:D53" xr:uid="{00000000-0009-0000-0000-000005000000}">
    <sortState xmlns:xlrd2="http://schemas.microsoft.com/office/spreadsheetml/2017/richdata2" ref="A2:D53">
      <sortCondition ref="B1:B53"/>
    </sortState>
  </autoFilter>
  <phoneticPr fontId="5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7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ELENCO FESTIVITÀ 2024</vt:lpstr>
      <vt:lpstr>GENNAIO</vt:lpstr>
      <vt:lpstr>FEBBRAIO</vt:lpstr>
      <vt:lpstr>MARZO</vt:lpstr>
      <vt:lpstr>APRILE</vt:lpstr>
      <vt:lpstr>MAGGIO</vt:lpstr>
      <vt:lpstr>GIUGNO</vt:lpstr>
      <vt:lpstr>LUGLIO</vt:lpstr>
      <vt:lpstr>AGOSTO</vt:lpstr>
      <vt:lpstr>SETTEMBRE</vt:lpstr>
      <vt:lpstr>OTTOBRE</vt:lpstr>
      <vt:lpstr>NOVEMBRE</vt:lpstr>
      <vt:lpstr>DICEMBRE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2025-05-12T10:51:52Z</dcterms:modified>
</cp:coreProperties>
</file>